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140" activeTab="3"/>
  </bookViews>
  <sheets>
    <sheet name="3" sheetId="1" r:id="rId1"/>
    <sheet name="4" sheetId="2" r:id="rId2"/>
    <sheet name="5" sheetId="3" r:id="rId3"/>
    <sheet name="6加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<sst xmlns="http://schemas.openxmlformats.org/spreadsheetml/2006/main" count="244" uniqueCount="113">
  <si>
    <t>兴蜀公司管理项目投资及形象进度完成情况（截止2020年3月底）</t>
  </si>
  <si>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</si>
  <si>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</si>
  <si>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</si>
  <si>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</si>
  <si>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</si>
  <si>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</si>
  <si>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</si>
  <si>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</si>
  <si>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</si>
  <si>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</si>
  <si>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</si>
  <si>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</si>
  <si>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</si>
  <si>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</si>
  <si>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川九路</t>
  </si>
  <si>
    <t>累计完成：路基土石方167.4万方，占总量的99.8%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8584米，占总量10184米的84.3%，二衬完成7309米，占总量的71.7%。</t>
  </si>
  <si>
    <t>若九路</t>
  </si>
  <si>
    <t>累计完成：路基土石方126.6万方，占总量的89.6%，挡防工程13.1万方，占总量的62.1%，涵洞完成79.8%；路面底基层完成总量的86.6%，基层完成64.5%，下面层完成61.9%,上面层完成50.7%；桥梁桩基完成76根，占总量的92.7%,梁板预制71片，占总量的77.2%，安装49片，占总量的53.3%。</t>
  </si>
  <si>
    <t>漳大路</t>
  </si>
  <si>
    <t>累计完成：路基土石方120.7万方，占总量的99.2%，挡防工程13.4万方，占总量的90.5%，涵洞完成95.5%；路面基层完成总量的67.1%,下面层56.7%；桥梁桩基完成16根，占总量的100%，梁板预制8片占总量的100%，安装8片，占总量的100%。</t>
  </si>
  <si>
    <t>扎红隧道</t>
  </si>
  <si>
    <t>8.36（其中隧道6.41）</t>
  </si>
  <si>
    <t>累计完成：路基土石方9.6万方，占总量的71.3%；挡防工程1.06万方，占总量的80.3%；桥梁桩基49根，占总量的90.7%；隧道掘进3858米，占总量6420米的60.1%，二衬3384米，占总量的52.7%。</t>
  </si>
  <si>
    <t>茂红路</t>
  </si>
  <si>
    <t>累计完成：路基土石方14.6万方，占总量的10.5%，挡防工程39.8万方，占总量的52.6%，涵洞完成总量的92%；桥梁桩基完成44根，占总量的19.5%，小箱梁预制32片，占总量的19%；隧道掘进1234米，占总量11688米的10.5%，二衬完成184米。</t>
  </si>
  <si>
    <t>理小路</t>
  </si>
  <si>
    <t>累计完成：路基土石方176.7万方，占总量的57.7%，挡防工程22.6万立方米，占总量的53.9%，涵洞完成8.4%；路面底基层完成8.1%，基层完成10%，下面层完成12.4%，上面层完成12.4%；桥梁桩基127根，占总量的89.4%，梁板预35片，占总量的42%，安装35片，占总量的42%；隧道掘进1038米，占总量7030米的14.7%，二衬610米，占总量的8.7%。</t>
  </si>
  <si>
    <t>理黑路</t>
  </si>
  <si>
    <t>累计完成：路基土石方18.1万方,挡防工程完成5.1万方，涵洞完成10道。</t>
  </si>
  <si>
    <t>迭玛路</t>
  </si>
  <si>
    <t>累计完成：路基土石方完成366万方，占总量94%,挡防完成19万方，占总量的85%,涵洞完成224道，占总量的92%；桥梁桩基完成170根，占总量的100%，梁板预制完成255片，占总量的81%；安装202片，占总量的64%；路面垫层完成总量的90%，底基层完成总量的85%，基层完成总量的79%，下面层完成79%，上面层完成14%。</t>
  </si>
  <si>
    <t>卓小路</t>
  </si>
  <si>
    <t>累计完成：路基土石方98.9万方，占总量的31.9%，挡防工程40.6万方，占总量的57.3%，涵洞71道,占总量的19.3%；桥梁桩基183根，占总量的52.1%；隧道掘进713米，占总量3350米的21.3%，二衬完成475米，占总量的14.2%。</t>
  </si>
  <si>
    <t>刷丹路</t>
  </si>
  <si>
    <t>累计完成：路基土石方完成48.5万方，占总量的92.7%，挡防工程11.9万方,占总量的100%，涵洞完成总量的72.2%；路面底基层完成总量的100%，基层完成总量的46.7%，下面层完成总量的46%,上面层完成总量的45.7%；桥梁桩基完成48根，占总量的80%，梁板预制27片，占总量的32.1%，安装9片，占总量的10.7%。</t>
  </si>
  <si>
    <t>乡得路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</si>
  <si>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357片，占总量的86.2%；隧道掘进2997米，占总量8448的35.4%，二衬完成2077米，占总量的24.6%。</t>
  </si>
  <si>
    <t>桑然路</t>
  </si>
  <si>
    <t>累计完成：路基土石方基本完成，涵洞全部完成；桥梁工程基本完成；隧道掘进5198米，占总量5839米的89%，二衬4975米,占总量5839米的85.2%。路面垫层完成100%，底基层完成100%，基层完成100%，下面层完成97.5%，上面层完成96%。</t>
  </si>
  <si>
    <t>九石路</t>
  </si>
  <si>
    <t>累计完成：路基土石方94.4万方，挡防工程19.9万方，涵洞93道；路面底基层完成15.1万平方米,基层完成4万平方米；桥梁桩基完成74根，梁板预制90片，安装18片,现浇箱梁300立方米。</t>
  </si>
  <si>
    <t>宜达路</t>
  </si>
  <si>
    <t>主体工程已基本完工</t>
  </si>
  <si>
    <t>满洛路</t>
  </si>
  <si>
    <t>石洛路</t>
  </si>
  <si>
    <t>累计完成：路基土石方170.5万方，占总量的85.1%，挡防工程11.4万方，占总量的99.4%，涵洞完成总量的95.3%；路面底基层完成总量的52.9%，基层完成总量的52.9%，下面层完成总量的52.9%；桥梁桩基完成216根，占总量的98.2%，梁板预制90片，占总量的33.3%。</t>
  </si>
  <si>
    <t>色泥路</t>
  </si>
  <si>
    <t>色锣路</t>
  </si>
  <si>
    <t>道新路</t>
  </si>
  <si>
    <t>累计完成：路基土石方313.3万方，占总量的83.5%，挡防工程11.7万方，占总量的65%，涵洞239道，占总量的63.6%；路面底基层完成7.5万平方米，基层完成7.5万平方米，下面层完成7.5万平方米，上面层完成7.5万平方米；桥梁桩基完成12根，占总量的24%。</t>
  </si>
  <si>
    <t>合计</t>
  </si>
  <si>
    <t>制表：罗淑华</t>
  </si>
  <si>
    <t>复核：</t>
  </si>
  <si>
    <t>部门负责人：</t>
  </si>
  <si>
    <t>分管领导：</t>
  </si>
  <si>
    <t>兴蜀公司管理项目投资及形象进度完成情况（截止2020年4月底）</t>
  </si>
  <si>
    <t>累计完成：路基土石方167.4万方，占总量的99.8%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8600米，占总量10184米的84.4%，二衬完成7443米，占总量的73.1%。</t>
  </si>
  <si>
    <t>累计完成：路基土石方126.6万方，占总量的89.6%，挡防工程13.1万方，占总量的62.1%，涵洞完成79.8%；路面底基层完成总量的86.6%，基层完成79%，下面层完成61.9%,上面层完成50.7%；桥梁桩基完成79根，占总量的96.3%,梁板预制72片，占总量的78.3%，安装49片，占总量的53.3%。</t>
  </si>
  <si>
    <r>
      <t>累计完成：路基土石方</t>
    </r>
    <r>
      <rPr>
        <sz val="11"/>
        <color indexed="8"/>
        <rFont val="Tahoma"/>
        <family val="2"/>
      </rPr>
      <t>122.2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99.5%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13.7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92.5%</t>
    </r>
    <r>
      <rPr>
        <sz val="11"/>
        <color indexed="8"/>
        <rFont val="Tahoma"/>
        <family val="2"/>
      </rPr>
      <t>，涵洞完成</t>
    </r>
    <r>
      <rPr>
        <sz val="11"/>
        <color indexed="8"/>
        <rFont val="Tahoma"/>
        <family val="2"/>
      </rPr>
      <t>95.5%</t>
    </r>
    <r>
      <rPr>
        <sz val="11"/>
        <color indexed="8"/>
        <rFont val="Tahoma"/>
        <family val="2"/>
      </rPr>
      <t>；路面基层完成总量的70</t>
    </r>
    <r>
      <rPr>
        <sz val="11"/>
        <color indexed="8"/>
        <rFont val="Tahoma"/>
        <family val="2"/>
      </rPr>
      <t>%,</t>
    </r>
    <r>
      <rPr>
        <sz val="11"/>
        <color indexed="8"/>
        <rFont val="Tahoma"/>
        <family val="2"/>
      </rPr>
      <t>下面层</t>
    </r>
    <r>
      <rPr>
        <sz val="11"/>
        <color indexed="8"/>
        <rFont val="Tahoma"/>
        <family val="2"/>
      </rPr>
      <t>56.7%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16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，梁板预制</t>
    </r>
    <r>
      <rPr>
        <sz val="11"/>
        <color indexed="8"/>
        <rFont val="Tahoma"/>
        <family val="2"/>
      </rPr>
      <t>8</t>
    </r>
    <r>
      <rPr>
        <sz val="11"/>
        <color indexed="8"/>
        <rFont val="Tahoma"/>
        <family val="2"/>
      </rPr>
      <t>片占总量的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，安装</t>
    </r>
    <r>
      <rPr>
        <sz val="11"/>
        <color indexed="8"/>
        <rFont val="Tahoma"/>
        <family val="2"/>
      </rPr>
      <t>8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。</t>
    </r>
  </si>
  <si>
    <r>
      <rPr>
        <sz val="11"/>
        <color indexed="8"/>
        <rFont val="Tahoma"/>
        <family val="2"/>
      </rPr>
      <t>累计完成：路基土石方</t>
    </r>
    <r>
      <rPr>
        <sz val="11"/>
        <color indexed="8"/>
        <rFont val="Tahoma"/>
        <family val="2"/>
      </rPr>
      <t>9.6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71.3%</t>
    </r>
    <r>
      <rPr>
        <sz val="11"/>
        <color indexed="8"/>
        <rFont val="Tahoma"/>
        <family val="2"/>
      </rPr>
      <t>；挡防工程</t>
    </r>
    <r>
      <rPr>
        <sz val="11"/>
        <color indexed="8"/>
        <rFont val="Tahoma"/>
        <family val="2"/>
      </rPr>
      <t>1.06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80.3%</t>
    </r>
    <r>
      <rPr>
        <sz val="11"/>
        <color indexed="8"/>
        <rFont val="Tahoma"/>
        <family val="2"/>
      </rPr>
      <t>；桥梁桩基</t>
    </r>
    <r>
      <rPr>
        <sz val="11"/>
        <color indexed="8"/>
        <rFont val="Tahoma"/>
        <family val="2"/>
      </rPr>
      <t>49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90.7%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4022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6420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62.6%</t>
    </r>
    <r>
      <rPr>
        <sz val="11"/>
        <color indexed="8"/>
        <rFont val="Tahoma"/>
        <family val="2"/>
      </rPr>
      <t>，二衬</t>
    </r>
    <r>
      <rPr>
        <sz val="11"/>
        <color indexed="8"/>
        <rFont val="Tahoma"/>
        <family val="2"/>
      </rPr>
      <t>3547</t>
    </r>
    <r>
      <rPr>
        <sz val="11"/>
        <color indexed="8"/>
        <rFont val="Tahoma"/>
        <family val="2"/>
      </rPr>
      <t>米，占总量的</t>
    </r>
    <r>
      <rPr>
        <sz val="11"/>
        <color indexed="8"/>
        <rFont val="Tahoma"/>
        <family val="2"/>
      </rPr>
      <t>55.2%</t>
    </r>
    <r>
      <rPr>
        <sz val="11"/>
        <color indexed="8"/>
        <rFont val="Tahoma"/>
        <family val="2"/>
      </rPr>
      <t>。</t>
    </r>
  </si>
  <si>
    <r>
      <t>累计完成：路基土石方</t>
    </r>
    <r>
      <rPr>
        <sz val="11"/>
        <color indexed="8"/>
        <rFont val="Tahoma"/>
        <family val="2"/>
      </rPr>
      <t>26.7</t>
    </r>
    <r>
      <rPr>
        <sz val="11"/>
        <color indexed="8"/>
        <rFont val="Tahoma"/>
        <family val="2"/>
      </rPr>
      <t>万方，占总量的36.1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39.8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52.6%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92%</t>
    </r>
    <r>
      <rPr>
        <sz val="11"/>
        <color indexed="8"/>
        <rFont val="Tahoma"/>
        <family val="2"/>
      </rPr>
      <t>；桥梁桩基完成59根，占总量的55.6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，小箱梁预制</t>
    </r>
    <r>
      <rPr>
        <sz val="11"/>
        <color indexed="8"/>
        <rFont val="Tahoma"/>
        <family val="2"/>
      </rPr>
      <t>32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19%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1740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11688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14.9%</t>
    </r>
    <r>
      <rPr>
        <sz val="11"/>
        <color indexed="8"/>
        <rFont val="Tahoma"/>
        <family val="2"/>
      </rPr>
      <t>，二衬完成</t>
    </r>
    <r>
      <rPr>
        <sz val="11"/>
        <color indexed="8"/>
        <rFont val="Tahoma"/>
        <family val="2"/>
      </rPr>
      <t>1531</t>
    </r>
    <r>
      <rPr>
        <sz val="11"/>
        <color indexed="8"/>
        <rFont val="Tahoma"/>
        <family val="2"/>
      </rPr>
      <t>米，占总量的13.1%。</t>
    </r>
  </si>
  <si>
    <t>累计完成：路基土石方183.3万方，占总量的59.8%，挡防工程23.6万立方米，占总量的56.2%，涵洞完成8.4%；路面底基层完成8.1%，基层完成10%，下面层完成12.4%，上面层完成12.4%；桥梁桩基85根，占总量的75.2%，梁板预35片，占总量的42%，安装35片，占总量的42%；隧道掘进1100米，占总量7030米的15.6%，二衬724米，占总量的10.3%。</t>
  </si>
  <si>
    <t>累计完成：路基土石方完成366万方，占总量94%,挡防完成19.4万方，占总量的86%,涵洞完成224道，占总量的92%；桥梁桩基完成170根，占总量的100%，梁板预制完成255片，占总量的81%；安装221片，占总量的67%；路面垫层完成总量的90%，底基层完成总量的85%，基层完成总量的79%，下面层完成79%，上面层完成14%。</t>
  </si>
  <si>
    <r>
      <t>累计完成：路基土石方</t>
    </r>
    <r>
      <rPr>
        <sz val="11"/>
        <color indexed="8"/>
        <rFont val="Tahoma"/>
        <family val="2"/>
      </rPr>
      <t>106.1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34.2%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45.6</t>
    </r>
    <r>
      <rPr>
        <sz val="11"/>
        <color indexed="8"/>
        <rFont val="Tahoma"/>
        <family val="2"/>
      </rPr>
      <t>万方，占总量的65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，涵洞86道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占总量的23.4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；桥梁桩基206根，占总量的</t>
    </r>
    <r>
      <rPr>
        <sz val="11"/>
        <color indexed="8"/>
        <rFont val="Tahoma"/>
        <family val="2"/>
      </rPr>
      <t>58.7%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758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3350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22.6%</t>
    </r>
    <r>
      <rPr>
        <sz val="11"/>
        <color indexed="8"/>
        <rFont val="Tahoma"/>
        <family val="2"/>
      </rPr>
      <t>，二衬完成556米，占总量的</t>
    </r>
    <r>
      <rPr>
        <sz val="11"/>
        <color indexed="8"/>
        <rFont val="Tahoma"/>
        <family val="2"/>
      </rPr>
      <t>16.6%</t>
    </r>
    <r>
      <rPr>
        <sz val="11"/>
        <color indexed="8"/>
        <rFont val="Tahoma"/>
        <family val="2"/>
      </rPr>
      <t>。</t>
    </r>
  </si>
  <si>
    <r>
      <t>累计完成：路基土石方完成</t>
    </r>
    <r>
      <rPr>
        <sz val="11"/>
        <color indexed="8"/>
        <rFont val="Tahoma"/>
        <family val="2"/>
      </rPr>
      <t>51.9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99.1%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11.9</t>
    </r>
    <r>
      <rPr>
        <sz val="11"/>
        <color indexed="8"/>
        <rFont val="Tahoma"/>
        <family val="2"/>
      </rPr>
      <t>万方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72.2%</t>
    </r>
    <r>
      <rPr>
        <sz val="11"/>
        <color indexed="8"/>
        <rFont val="Tahoma"/>
        <family val="2"/>
      </rPr>
      <t>；路面底基层完成总量的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，基层完成总量的100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，下面层完成总量的</t>
    </r>
    <r>
      <rPr>
        <sz val="11"/>
        <color indexed="8"/>
        <rFont val="Tahoma"/>
        <family val="2"/>
      </rPr>
      <t>46%,</t>
    </r>
    <r>
      <rPr>
        <sz val="11"/>
        <color indexed="8"/>
        <rFont val="Tahoma"/>
        <family val="2"/>
      </rPr>
      <t>上面层完成总量的</t>
    </r>
    <r>
      <rPr>
        <sz val="11"/>
        <color indexed="8"/>
        <rFont val="Tahoma"/>
        <family val="2"/>
      </rPr>
      <t>45.7%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48</t>
    </r>
    <r>
      <rPr>
        <sz val="11"/>
        <color indexed="8"/>
        <rFont val="Tahoma"/>
        <family val="2"/>
      </rPr>
      <t>根，占总量的80%，梁板预制40片，占总量的47.6%，安装12片，占总量的14.3%。</t>
    </r>
  </si>
  <si>
    <r>
      <rPr>
        <sz val="11"/>
        <color indexed="8"/>
        <rFont val="Tahoma"/>
        <family val="2"/>
      </rPr>
      <t>累计完成：路基土石方</t>
    </r>
    <r>
      <rPr>
        <sz val="11"/>
        <color indexed="8"/>
        <rFont val="Tahoma"/>
        <family val="2"/>
      </rPr>
      <t>230.7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39.7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；路面底基层完成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，基层完成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，下面层完成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，上面层完成</t>
    </r>
    <r>
      <rPr>
        <sz val="11"/>
        <color indexed="8"/>
        <rFont val="Tahoma"/>
        <family val="2"/>
      </rPr>
      <t>63%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433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95.6%</t>
    </r>
    <r>
      <rPr>
        <sz val="11"/>
        <color indexed="8"/>
        <rFont val="Tahoma"/>
        <family val="2"/>
      </rPr>
      <t>，梁板预制</t>
    </r>
    <r>
      <rPr>
        <sz val="11"/>
        <color indexed="8"/>
        <rFont val="Tahoma"/>
        <family val="2"/>
      </rPr>
      <t>389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94%</t>
    </r>
    <r>
      <rPr>
        <sz val="11"/>
        <color indexed="8"/>
        <rFont val="Tahoma"/>
        <family val="2"/>
      </rPr>
      <t>，梁片安装</t>
    </r>
    <r>
      <rPr>
        <sz val="11"/>
        <color indexed="8"/>
        <rFont val="Tahoma"/>
        <family val="2"/>
      </rPr>
      <t>357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86.2%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3118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8448</t>
    </r>
    <r>
      <rPr>
        <sz val="11"/>
        <color indexed="8"/>
        <rFont val="Tahoma"/>
        <family val="2"/>
      </rPr>
      <t>的</t>
    </r>
    <r>
      <rPr>
        <sz val="11"/>
        <color indexed="8"/>
        <rFont val="Tahoma"/>
        <family val="2"/>
      </rPr>
      <t>36.9%</t>
    </r>
    <r>
      <rPr>
        <sz val="11"/>
        <color indexed="8"/>
        <rFont val="Tahoma"/>
        <family val="2"/>
      </rPr>
      <t>，二衬完成</t>
    </r>
    <r>
      <rPr>
        <sz val="11"/>
        <color indexed="8"/>
        <rFont val="Tahoma"/>
        <family val="2"/>
      </rPr>
      <t>2077</t>
    </r>
    <r>
      <rPr>
        <sz val="11"/>
        <color indexed="8"/>
        <rFont val="Tahoma"/>
        <family val="2"/>
      </rPr>
      <t>米，占总量的</t>
    </r>
    <r>
      <rPr>
        <sz val="11"/>
        <color indexed="8"/>
        <rFont val="Tahoma"/>
        <family val="2"/>
      </rPr>
      <t>24.6%</t>
    </r>
    <r>
      <rPr>
        <sz val="11"/>
        <color indexed="8"/>
        <rFont val="Tahoma"/>
        <family val="2"/>
      </rPr>
      <t>。</t>
    </r>
  </si>
  <si>
    <r>
      <rPr>
        <sz val="11"/>
        <color indexed="8"/>
        <rFont val="Tahoma"/>
        <family val="2"/>
      </rPr>
      <t>累计完成：路基土石方基本完成，涵洞全部完成；桥梁工程基本完成；隧道掘进</t>
    </r>
    <r>
      <rPr>
        <sz val="11"/>
        <color indexed="8"/>
        <rFont val="Tahoma"/>
        <family val="2"/>
      </rPr>
      <t>5211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5839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89.2%</t>
    </r>
    <r>
      <rPr>
        <sz val="11"/>
        <color indexed="8"/>
        <rFont val="Tahoma"/>
        <family val="2"/>
      </rPr>
      <t>，二衬</t>
    </r>
    <r>
      <rPr>
        <sz val="11"/>
        <color indexed="8"/>
        <rFont val="Tahoma"/>
        <family val="2"/>
      </rPr>
      <t>5011</t>
    </r>
    <r>
      <rPr>
        <sz val="11"/>
        <color indexed="8"/>
        <rFont val="Tahoma"/>
        <family val="2"/>
      </rPr>
      <t>米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占总量</t>
    </r>
    <r>
      <rPr>
        <sz val="11"/>
        <color indexed="8"/>
        <rFont val="Tahoma"/>
        <family val="2"/>
      </rPr>
      <t>5839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85.8%</t>
    </r>
    <r>
      <rPr>
        <sz val="11"/>
        <color indexed="8"/>
        <rFont val="Tahoma"/>
        <family val="2"/>
      </rPr>
      <t>。路面垫层完成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，底基层完成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，基层完成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，下面层完成</t>
    </r>
    <r>
      <rPr>
        <sz val="11"/>
        <color indexed="8"/>
        <rFont val="Tahoma"/>
        <family val="2"/>
      </rPr>
      <t>97.5%</t>
    </r>
    <r>
      <rPr>
        <sz val="11"/>
        <color indexed="8"/>
        <rFont val="Tahoma"/>
        <family val="2"/>
      </rPr>
      <t>，上面层完成</t>
    </r>
    <r>
      <rPr>
        <sz val="11"/>
        <color indexed="8"/>
        <rFont val="Tahoma"/>
        <family val="2"/>
      </rPr>
      <t>96%</t>
    </r>
    <r>
      <rPr>
        <sz val="11"/>
        <color indexed="8"/>
        <rFont val="Tahoma"/>
        <family val="2"/>
      </rPr>
      <t>。</t>
    </r>
  </si>
  <si>
    <r>
      <rPr>
        <sz val="11"/>
        <color indexed="8"/>
        <rFont val="Tahoma"/>
        <family val="2"/>
      </rPr>
      <t>累计完成：路基土石方</t>
    </r>
    <r>
      <rPr>
        <sz val="11"/>
        <color indexed="8"/>
        <rFont val="Tahoma"/>
        <family val="2"/>
      </rPr>
      <t>94.4</t>
    </r>
    <r>
      <rPr>
        <sz val="11"/>
        <color indexed="8"/>
        <rFont val="Tahoma"/>
        <family val="2"/>
      </rPr>
      <t>万方，挡防工程</t>
    </r>
    <r>
      <rPr>
        <sz val="11"/>
        <color indexed="8"/>
        <rFont val="Tahoma"/>
        <family val="2"/>
      </rPr>
      <t>20.1</t>
    </r>
    <r>
      <rPr>
        <sz val="11"/>
        <color indexed="8"/>
        <rFont val="Tahoma"/>
        <family val="2"/>
      </rPr>
      <t>万方，涵洞</t>
    </r>
    <r>
      <rPr>
        <sz val="11"/>
        <color indexed="8"/>
        <rFont val="Tahoma"/>
        <family val="2"/>
      </rPr>
      <t>93</t>
    </r>
    <r>
      <rPr>
        <sz val="11"/>
        <color indexed="8"/>
        <rFont val="Tahoma"/>
        <family val="2"/>
      </rPr>
      <t>道；路面垫层完成</t>
    </r>
    <r>
      <rPr>
        <sz val="11"/>
        <color indexed="8"/>
        <rFont val="Tahoma"/>
        <family val="2"/>
      </rPr>
      <t>22.5</t>
    </r>
    <r>
      <rPr>
        <sz val="11"/>
        <color indexed="8"/>
        <rFont val="Tahoma"/>
        <family val="2"/>
      </rPr>
      <t>万平方米，底基层完成</t>
    </r>
    <r>
      <rPr>
        <sz val="11"/>
        <color indexed="8"/>
        <rFont val="Tahoma"/>
        <family val="2"/>
      </rPr>
      <t>15.1</t>
    </r>
    <r>
      <rPr>
        <sz val="11"/>
        <color indexed="8"/>
        <rFont val="Tahoma"/>
        <family val="2"/>
      </rPr>
      <t>万平方米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基层完成</t>
    </r>
    <r>
      <rPr>
        <sz val="11"/>
        <color indexed="8"/>
        <rFont val="Tahoma"/>
        <family val="2"/>
      </rPr>
      <t>4</t>
    </r>
    <r>
      <rPr>
        <sz val="11"/>
        <color indexed="8"/>
        <rFont val="Tahoma"/>
        <family val="2"/>
      </rPr>
      <t>万平方米；桥梁桩基完成</t>
    </r>
    <r>
      <rPr>
        <sz val="11"/>
        <color indexed="8"/>
        <rFont val="Tahoma"/>
        <family val="2"/>
      </rPr>
      <t>74</t>
    </r>
    <r>
      <rPr>
        <sz val="11"/>
        <color indexed="8"/>
        <rFont val="Tahoma"/>
        <family val="2"/>
      </rPr>
      <t>根，梁板预制</t>
    </r>
    <r>
      <rPr>
        <sz val="11"/>
        <color indexed="8"/>
        <rFont val="Tahoma"/>
        <family val="2"/>
      </rPr>
      <t>90</t>
    </r>
    <r>
      <rPr>
        <sz val="11"/>
        <color indexed="8"/>
        <rFont val="Tahoma"/>
        <family val="2"/>
      </rPr>
      <t>片，安装</t>
    </r>
    <r>
      <rPr>
        <sz val="11"/>
        <color indexed="8"/>
        <rFont val="Tahoma"/>
        <family val="2"/>
      </rPr>
      <t>18</t>
    </r>
    <r>
      <rPr>
        <sz val="11"/>
        <color indexed="8"/>
        <rFont val="Tahoma"/>
        <family val="2"/>
      </rPr>
      <t>片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现浇箱梁</t>
    </r>
    <r>
      <rPr>
        <sz val="11"/>
        <color indexed="8"/>
        <rFont val="Tahoma"/>
        <family val="2"/>
      </rPr>
      <t>300</t>
    </r>
    <r>
      <rPr>
        <sz val="11"/>
        <color indexed="8"/>
        <rFont val="Tahoma"/>
        <family val="2"/>
      </rPr>
      <t>立方米。</t>
    </r>
  </si>
  <si>
    <r>
      <rPr>
        <sz val="11"/>
        <color indexed="8"/>
        <rFont val="Tahoma"/>
        <family val="2"/>
      </rPr>
      <t>累计完成：路基土石方</t>
    </r>
    <r>
      <rPr>
        <sz val="11"/>
        <color indexed="8"/>
        <rFont val="Tahoma"/>
        <family val="2"/>
      </rPr>
      <t>175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87.4%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11.4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99.4%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95.3%</t>
    </r>
    <r>
      <rPr>
        <sz val="11"/>
        <color indexed="8"/>
        <rFont val="Tahoma"/>
        <family val="2"/>
      </rPr>
      <t>；路面底基层完成总量的</t>
    </r>
    <r>
      <rPr>
        <sz val="11"/>
        <color indexed="8"/>
        <rFont val="Tahoma"/>
        <family val="2"/>
      </rPr>
      <t>52.9%</t>
    </r>
    <r>
      <rPr>
        <sz val="11"/>
        <color indexed="8"/>
        <rFont val="Tahoma"/>
        <family val="2"/>
      </rPr>
      <t>，基层完成总量的</t>
    </r>
    <r>
      <rPr>
        <sz val="11"/>
        <color indexed="8"/>
        <rFont val="Tahoma"/>
        <family val="2"/>
      </rPr>
      <t>52.9%</t>
    </r>
    <r>
      <rPr>
        <sz val="11"/>
        <color indexed="8"/>
        <rFont val="Tahoma"/>
        <family val="2"/>
      </rPr>
      <t>，下面层完成总量的</t>
    </r>
    <r>
      <rPr>
        <sz val="11"/>
        <color indexed="8"/>
        <rFont val="Tahoma"/>
        <family val="2"/>
      </rPr>
      <t>52.9%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216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98.2%</t>
    </r>
    <r>
      <rPr>
        <sz val="11"/>
        <color indexed="8"/>
        <rFont val="Tahoma"/>
        <family val="2"/>
      </rPr>
      <t>，梁板预制</t>
    </r>
    <r>
      <rPr>
        <sz val="11"/>
        <color indexed="8"/>
        <rFont val="Tahoma"/>
        <family val="2"/>
      </rPr>
      <t>94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34.8%,</t>
    </r>
    <r>
      <rPr>
        <sz val="11"/>
        <color indexed="8"/>
        <rFont val="Tahoma"/>
        <family val="2"/>
      </rPr>
      <t>梁板安装</t>
    </r>
    <r>
      <rPr>
        <sz val="11"/>
        <color indexed="8"/>
        <rFont val="Tahoma"/>
        <family val="2"/>
      </rPr>
      <t>24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8.9%</t>
    </r>
    <r>
      <rPr>
        <sz val="11"/>
        <color indexed="8"/>
        <rFont val="Tahoma"/>
        <family val="2"/>
      </rPr>
      <t>。</t>
    </r>
  </si>
  <si>
    <r>
      <t>累计完成：路基土石方</t>
    </r>
    <r>
      <rPr>
        <sz val="11"/>
        <color indexed="8"/>
        <rFont val="Tahoma"/>
        <family val="2"/>
      </rPr>
      <t>321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85.7%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12.6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69.6%</t>
    </r>
    <r>
      <rPr>
        <sz val="11"/>
        <color indexed="8"/>
        <rFont val="Tahoma"/>
        <family val="2"/>
      </rPr>
      <t>，涵洞</t>
    </r>
    <r>
      <rPr>
        <sz val="11"/>
        <color indexed="8"/>
        <rFont val="Tahoma"/>
        <family val="2"/>
      </rPr>
      <t>255</t>
    </r>
    <r>
      <rPr>
        <sz val="11"/>
        <color indexed="8"/>
        <rFont val="Tahoma"/>
        <family val="2"/>
      </rPr>
      <t>道，占总量的</t>
    </r>
    <r>
      <rPr>
        <sz val="11"/>
        <color indexed="8"/>
        <rFont val="Tahoma"/>
        <family val="2"/>
      </rPr>
      <t>67.8%</t>
    </r>
    <r>
      <rPr>
        <sz val="11"/>
        <color indexed="8"/>
        <rFont val="Tahoma"/>
        <family val="2"/>
      </rPr>
      <t>；路面底基层完成</t>
    </r>
    <r>
      <rPr>
        <sz val="11"/>
        <color indexed="8"/>
        <rFont val="Tahoma"/>
        <family val="2"/>
      </rPr>
      <t>7.5</t>
    </r>
    <r>
      <rPr>
        <sz val="11"/>
        <color indexed="8"/>
        <rFont val="Tahoma"/>
        <family val="2"/>
      </rPr>
      <t>万平方米，基层完成</t>
    </r>
    <r>
      <rPr>
        <sz val="11"/>
        <color indexed="8"/>
        <rFont val="Tahoma"/>
        <family val="2"/>
      </rPr>
      <t>7.5</t>
    </r>
    <r>
      <rPr>
        <sz val="11"/>
        <color indexed="8"/>
        <rFont val="Tahoma"/>
        <family val="2"/>
      </rPr>
      <t>万平方米，下面层完成</t>
    </r>
    <r>
      <rPr>
        <sz val="11"/>
        <color indexed="8"/>
        <rFont val="Tahoma"/>
        <family val="2"/>
      </rPr>
      <t>7.5</t>
    </r>
    <r>
      <rPr>
        <sz val="11"/>
        <color indexed="8"/>
        <rFont val="Tahoma"/>
        <family val="2"/>
      </rPr>
      <t>万平方米，上面层完成</t>
    </r>
    <r>
      <rPr>
        <sz val="11"/>
        <color indexed="8"/>
        <rFont val="Tahoma"/>
        <family val="2"/>
      </rPr>
      <t>7.5</t>
    </r>
    <r>
      <rPr>
        <sz val="11"/>
        <color indexed="8"/>
        <rFont val="Tahoma"/>
        <family val="2"/>
      </rPr>
      <t>万平方米；桥梁桩基完成</t>
    </r>
    <r>
      <rPr>
        <sz val="11"/>
        <color indexed="8"/>
        <rFont val="Tahoma"/>
        <family val="2"/>
      </rPr>
      <t>16</t>
    </r>
    <r>
      <rPr>
        <sz val="11"/>
        <color indexed="8"/>
        <rFont val="Tahoma"/>
        <family val="2"/>
      </rPr>
      <t>根，占总量的32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。</t>
    </r>
  </si>
  <si>
    <t>兴蜀公司管理项目投资及形象进度完成情况（截止2020年5月底）</t>
  </si>
  <si>
    <r>
      <t>累计完成：路基土石方</t>
    </r>
    <r>
      <rPr>
        <sz val="11"/>
        <color indexed="8"/>
        <rFont val="Tahoma"/>
        <family val="2"/>
      </rPr>
      <t>167.4万方，占总量的99.9%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8895米，占总量10184米的87.3%，二衬完成7706米，占总量的75.6%。</t>
    </r>
  </si>
  <si>
    <r>
      <t>累计完成：路基土石方</t>
    </r>
    <r>
      <rPr>
        <sz val="11"/>
        <color indexed="8"/>
        <rFont val="Tahoma"/>
        <family val="2"/>
      </rPr>
      <t>126.6万方，占总量的89.6%，挡防工程13.1万方，占总量的62.1%，涵洞完成79.8%；路面底基层完成总量的86.6%，基层完成82.8%，下面层完成61.9%,上面层完成50.7%；桥梁桩基完成80根，占总量的97.6%,梁板预制75片，占总量的81.5%，安装61片，占总量的66.3%。</t>
    </r>
  </si>
  <si>
    <r>
      <t>累计完成：路基土石方</t>
    </r>
    <r>
      <rPr>
        <sz val="11"/>
        <color indexed="8"/>
        <rFont val="Tahoma"/>
        <family val="2"/>
      </rPr>
      <t>122.6万方，占总量的99.8%，挡防工程14.3万方，占总量的96.6%，涵洞完成95.5%；路面基层完成总量的80.6%,下面层59.1%；桥梁桩基完成16根，占总量的100%，梁板预制8片占总量的100%，安装8片，占总量的100%。</t>
    </r>
  </si>
  <si>
    <r>
      <t>累计完成：路基土石方</t>
    </r>
    <r>
      <rPr>
        <sz val="11"/>
        <color indexed="8"/>
        <rFont val="Tahoma"/>
        <family val="2"/>
      </rPr>
      <t>9.6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71.3%</t>
    </r>
    <r>
      <rPr>
        <sz val="11"/>
        <color indexed="8"/>
        <rFont val="Tahoma"/>
        <family val="2"/>
      </rPr>
      <t>；挡防工程</t>
    </r>
    <r>
      <rPr>
        <sz val="11"/>
        <color indexed="8"/>
        <rFont val="Tahoma"/>
        <family val="2"/>
      </rPr>
      <t>1.06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80.3%</t>
    </r>
    <r>
      <rPr>
        <sz val="11"/>
        <color indexed="8"/>
        <rFont val="Tahoma"/>
        <family val="2"/>
      </rPr>
      <t>；桥梁桩基50根，占总量的100</t>
    </r>
    <r>
      <rPr>
        <sz val="11"/>
        <color indexed="8"/>
        <rFont val="Tahoma"/>
        <family val="2"/>
      </rPr>
      <t>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4231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6420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65.9%</t>
    </r>
    <r>
      <rPr>
        <sz val="11"/>
        <color indexed="8"/>
        <rFont val="Tahoma"/>
        <family val="2"/>
      </rPr>
      <t>，二衬</t>
    </r>
    <r>
      <rPr>
        <sz val="11"/>
        <color indexed="8"/>
        <rFont val="Tahoma"/>
        <family val="2"/>
      </rPr>
      <t>3648</t>
    </r>
    <r>
      <rPr>
        <sz val="11"/>
        <color indexed="8"/>
        <rFont val="Tahoma"/>
        <family val="2"/>
      </rPr>
      <t>米，占总量的</t>
    </r>
    <r>
      <rPr>
        <sz val="11"/>
        <color indexed="8"/>
        <rFont val="Tahoma"/>
        <family val="2"/>
      </rPr>
      <t>56.8%</t>
    </r>
    <r>
      <rPr>
        <sz val="11"/>
        <color indexed="8"/>
        <rFont val="Tahoma"/>
        <family val="2"/>
      </rPr>
      <t>。</t>
    </r>
  </si>
  <si>
    <r>
      <t>累计完成：路基土石方55</t>
    </r>
    <r>
      <rPr>
        <sz val="11"/>
        <color indexed="8"/>
        <rFont val="Tahoma"/>
        <family val="2"/>
      </rPr>
      <t>万方，占总量的74.4%，挡防工程45.2万方，占总量的80.5%，涵洞完成总量的92%；路面垫层完成总量的7%；桥梁桩基完成80根，占总量的28.4%，小箱梁预制32片，占总量的19%；隧道掘进2506米，占总量11688米的21.4%，二衬完成2055米，占总量的17.6%。</t>
    </r>
  </si>
  <si>
    <r>
      <t>累计完成：路基土石方</t>
    </r>
    <r>
      <rPr>
        <sz val="11"/>
        <color indexed="8"/>
        <rFont val="Tahoma"/>
        <family val="2"/>
      </rPr>
      <t>194.3万方，占总量的63.4%，挡防工程25.1万立方米，占总量的59.9%，涵洞完成8.4%；路面底基层完成8.1%，基层完成10%，下面层完成12.4%，上面层完成12.4%；桥梁桩基85根，占总量的75.2%，梁板预41片，占总量的50%，安装35片，占总量的42%；隧道掘进1280米，占总量7030米的18.2%，二衬899米，占总量的12.8%。</t>
    </r>
  </si>
  <si>
    <r>
      <t>累计完成：路基土石方</t>
    </r>
    <r>
      <rPr>
        <sz val="11"/>
        <color indexed="8"/>
        <rFont val="Tahoma"/>
        <family val="2"/>
      </rPr>
      <t>18.4万方,挡防工程完成5.1万方，涵洞完成14道。</t>
    </r>
  </si>
  <si>
    <t>累计完成：路基土石方完成370万方，占总量100%,挡防完成19.9万方，占总量的97%,涵洞完成225道，占总量的99%；桥梁桩基完成170根，占总量的100%，梁板预制完成291片，占总量的88%；安装256片，占总量的77%；路面垫层完成总量的90%，底基层完成总量的85%，基层完成总量的79%，下面层完成79%，上面层完成14%。</t>
  </si>
  <si>
    <r>
      <t>累计完成：路基土石方</t>
    </r>
    <r>
      <rPr>
        <sz val="11"/>
        <color indexed="8"/>
        <rFont val="Tahoma"/>
        <family val="2"/>
      </rPr>
      <t>139万方，占总量的44.8%，挡防工程55.7万方，占总量的79.4%，涵洞155道,占总量的42.1%；桥梁桩基247根，占总量的70.4%</t>
    </r>
    <r>
      <rPr>
        <sz val="11"/>
        <color indexed="8"/>
        <rFont val="Tahoma"/>
        <family val="2"/>
      </rPr>
      <t>，梁板预制22片，占总量的4.7%</t>
    </r>
    <r>
      <rPr>
        <sz val="11"/>
        <color indexed="8"/>
        <rFont val="Tahoma"/>
        <family val="2"/>
      </rPr>
      <t>；隧道掘进808米，占总量3350米的24.1%，二衬完成628米，占总量的18.7%。</t>
    </r>
  </si>
  <si>
    <r>
      <t>累计完成：路基土石方完成</t>
    </r>
    <r>
      <rPr>
        <sz val="11"/>
        <color indexed="8"/>
        <rFont val="Tahoma"/>
        <family val="2"/>
      </rPr>
      <t>51.9万方，占总量的99.1%，挡防工程11.9万方,占总量的100%，涵洞完成总量的79.6%；路面底基层完成总量的100%，基层完成总量的100%，下面层完成总量的46%,上面层完成总量的45.7%；桥梁桩基完成48根，占总量的80%，梁板预制44片，占总量的52.4%，安装40片，占总量的47.6%。</t>
    </r>
  </si>
  <si>
    <r>
      <t>累计完成：路基土石方</t>
    </r>
    <r>
      <rPr>
        <sz val="11"/>
        <color indexed="8"/>
        <rFont val="Tahoma"/>
        <family val="2"/>
      </rPr>
      <t>230.7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，挡防工程</t>
    </r>
    <r>
      <rPr>
        <sz val="11"/>
        <color indexed="8"/>
        <rFont val="Tahoma"/>
        <family val="2"/>
      </rPr>
      <t>39.7</t>
    </r>
    <r>
      <rPr>
        <sz val="11"/>
        <color indexed="8"/>
        <rFont val="Tahoma"/>
        <family val="2"/>
      </rPr>
      <t>万方，占总量的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，涵洞完成总量的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；路面底基层完成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，基层完成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，下面层完成</t>
    </r>
    <r>
      <rPr>
        <sz val="11"/>
        <color indexed="8"/>
        <rFont val="Tahoma"/>
        <family val="2"/>
      </rPr>
      <t>95%</t>
    </r>
    <r>
      <rPr>
        <sz val="11"/>
        <color indexed="8"/>
        <rFont val="Tahoma"/>
        <family val="2"/>
      </rPr>
      <t>，上面层完成</t>
    </r>
    <r>
      <rPr>
        <sz val="11"/>
        <color indexed="8"/>
        <rFont val="Tahoma"/>
        <family val="2"/>
      </rPr>
      <t>63%</t>
    </r>
    <r>
      <rPr>
        <sz val="11"/>
        <color indexed="8"/>
        <rFont val="Tahoma"/>
        <family val="2"/>
      </rPr>
      <t>；桥梁桩基完成</t>
    </r>
    <r>
      <rPr>
        <sz val="11"/>
        <color indexed="8"/>
        <rFont val="Tahoma"/>
        <family val="2"/>
      </rPr>
      <t>433</t>
    </r>
    <r>
      <rPr>
        <sz val="11"/>
        <color indexed="8"/>
        <rFont val="Tahoma"/>
        <family val="2"/>
      </rPr>
      <t>根，占总量的</t>
    </r>
    <r>
      <rPr>
        <sz val="11"/>
        <color indexed="8"/>
        <rFont val="Tahoma"/>
        <family val="2"/>
      </rPr>
      <t>95.6%</t>
    </r>
    <r>
      <rPr>
        <sz val="11"/>
        <color indexed="8"/>
        <rFont val="Tahoma"/>
        <family val="2"/>
      </rPr>
      <t>，梁板预制</t>
    </r>
    <r>
      <rPr>
        <sz val="11"/>
        <color indexed="8"/>
        <rFont val="Tahoma"/>
        <family val="2"/>
      </rPr>
      <t>389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94%</t>
    </r>
    <r>
      <rPr>
        <sz val="11"/>
        <color indexed="8"/>
        <rFont val="Tahoma"/>
        <family val="2"/>
      </rPr>
      <t>，梁片安装</t>
    </r>
    <r>
      <rPr>
        <sz val="11"/>
        <color indexed="8"/>
        <rFont val="Tahoma"/>
        <family val="2"/>
      </rPr>
      <t>357</t>
    </r>
    <r>
      <rPr>
        <sz val="11"/>
        <color indexed="8"/>
        <rFont val="Tahoma"/>
        <family val="2"/>
      </rPr>
      <t>片，占总量的</t>
    </r>
    <r>
      <rPr>
        <sz val="11"/>
        <color indexed="8"/>
        <rFont val="Tahoma"/>
        <family val="2"/>
      </rPr>
      <t>86.2%</t>
    </r>
    <r>
      <rPr>
        <sz val="11"/>
        <color indexed="8"/>
        <rFont val="Tahoma"/>
        <family val="2"/>
      </rPr>
      <t>；隧道掘进</t>
    </r>
    <r>
      <rPr>
        <sz val="11"/>
        <color indexed="8"/>
        <rFont val="Tahoma"/>
        <family val="2"/>
      </rPr>
      <t>3246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8448</t>
    </r>
    <r>
      <rPr>
        <sz val="11"/>
        <color indexed="8"/>
        <rFont val="Tahoma"/>
        <family val="2"/>
      </rPr>
      <t>的</t>
    </r>
    <r>
      <rPr>
        <sz val="11"/>
        <color indexed="8"/>
        <rFont val="Tahoma"/>
        <family val="2"/>
      </rPr>
      <t>38.4%</t>
    </r>
    <r>
      <rPr>
        <sz val="11"/>
        <color indexed="8"/>
        <rFont val="Tahoma"/>
        <family val="2"/>
      </rPr>
      <t>，二衬完成</t>
    </r>
    <r>
      <rPr>
        <sz val="11"/>
        <color indexed="8"/>
        <rFont val="Tahoma"/>
        <family val="2"/>
      </rPr>
      <t>2193</t>
    </r>
    <r>
      <rPr>
        <sz val="11"/>
        <color indexed="8"/>
        <rFont val="Tahoma"/>
        <family val="2"/>
      </rPr>
      <t>米，占总量的</t>
    </r>
    <r>
      <rPr>
        <sz val="11"/>
        <color indexed="8"/>
        <rFont val="Tahoma"/>
        <family val="2"/>
      </rPr>
      <t>25.9%</t>
    </r>
    <r>
      <rPr>
        <sz val="11"/>
        <color indexed="8"/>
        <rFont val="Tahoma"/>
        <family val="2"/>
      </rPr>
      <t>。</t>
    </r>
  </si>
  <si>
    <r>
      <t>累计完成：路基土石方基本完成，涵洞全部完成；桥梁工程基本完成；隧道掘进</t>
    </r>
    <r>
      <rPr>
        <sz val="11"/>
        <color indexed="8"/>
        <rFont val="Tahoma"/>
        <family val="2"/>
      </rPr>
      <t>5227</t>
    </r>
    <r>
      <rPr>
        <sz val="11"/>
        <color indexed="8"/>
        <rFont val="Tahoma"/>
        <family val="2"/>
      </rPr>
      <t>米，占总量</t>
    </r>
    <r>
      <rPr>
        <sz val="11"/>
        <color indexed="8"/>
        <rFont val="Tahoma"/>
        <family val="2"/>
      </rPr>
      <t>5839</t>
    </r>
    <r>
      <rPr>
        <sz val="11"/>
        <color indexed="8"/>
        <rFont val="Tahoma"/>
        <family val="2"/>
      </rPr>
      <t>米的</t>
    </r>
    <r>
      <rPr>
        <sz val="11"/>
        <color indexed="8"/>
        <rFont val="Tahoma"/>
        <family val="2"/>
      </rPr>
      <t>89.5%</t>
    </r>
    <r>
      <rPr>
        <sz val="11"/>
        <color indexed="8"/>
        <rFont val="Tahoma"/>
        <family val="2"/>
      </rPr>
      <t>，二衬</t>
    </r>
    <r>
      <rPr>
        <sz val="11"/>
        <color indexed="8"/>
        <rFont val="Tahoma"/>
        <family val="2"/>
      </rPr>
      <t>5080</t>
    </r>
    <r>
      <rPr>
        <sz val="11"/>
        <color indexed="8"/>
        <rFont val="Tahoma"/>
        <family val="2"/>
      </rPr>
      <t>米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占总量的</t>
    </r>
    <r>
      <rPr>
        <sz val="11"/>
        <color indexed="8"/>
        <rFont val="Tahoma"/>
        <family val="2"/>
      </rPr>
      <t>87%</t>
    </r>
    <r>
      <rPr>
        <sz val="11"/>
        <color indexed="8"/>
        <rFont val="Tahoma"/>
        <family val="2"/>
      </rPr>
      <t>。路面垫层完成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，底基层完成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，基层完成</t>
    </r>
    <r>
      <rPr>
        <sz val="11"/>
        <color indexed="8"/>
        <rFont val="Tahoma"/>
        <family val="2"/>
      </rPr>
      <t>100%</t>
    </r>
    <r>
      <rPr>
        <sz val="11"/>
        <color indexed="8"/>
        <rFont val="Tahoma"/>
        <family val="2"/>
      </rPr>
      <t>，下面层完成</t>
    </r>
    <r>
      <rPr>
        <sz val="11"/>
        <color indexed="8"/>
        <rFont val="Tahoma"/>
        <family val="2"/>
      </rPr>
      <t>97.5%</t>
    </r>
    <r>
      <rPr>
        <sz val="11"/>
        <color indexed="8"/>
        <rFont val="Tahoma"/>
        <family val="2"/>
      </rPr>
      <t>，上面层完成</t>
    </r>
    <r>
      <rPr>
        <sz val="11"/>
        <color indexed="8"/>
        <rFont val="Tahoma"/>
        <family val="2"/>
      </rPr>
      <t>96%</t>
    </r>
    <r>
      <rPr>
        <sz val="11"/>
        <color indexed="8"/>
        <rFont val="Tahoma"/>
        <family val="2"/>
      </rPr>
      <t>。</t>
    </r>
  </si>
  <si>
    <r>
      <t>累计完成：路基土石方</t>
    </r>
    <r>
      <rPr>
        <sz val="11"/>
        <color indexed="8"/>
        <rFont val="Tahoma"/>
        <family val="2"/>
      </rPr>
      <t>94.8</t>
    </r>
    <r>
      <rPr>
        <sz val="11"/>
        <color indexed="8"/>
        <rFont val="Tahoma"/>
        <family val="2"/>
      </rPr>
      <t>万方，挡防工程</t>
    </r>
    <r>
      <rPr>
        <sz val="11"/>
        <color indexed="8"/>
        <rFont val="Tahoma"/>
        <family val="2"/>
      </rPr>
      <t>20.2</t>
    </r>
    <r>
      <rPr>
        <sz val="11"/>
        <color indexed="8"/>
        <rFont val="Tahoma"/>
        <family val="2"/>
      </rPr>
      <t>万方，涵洞</t>
    </r>
    <r>
      <rPr>
        <sz val="11"/>
        <color indexed="8"/>
        <rFont val="Tahoma"/>
        <family val="2"/>
      </rPr>
      <t>93</t>
    </r>
    <r>
      <rPr>
        <sz val="11"/>
        <color indexed="8"/>
        <rFont val="Tahoma"/>
        <family val="2"/>
      </rPr>
      <t>道；路面垫层完成</t>
    </r>
    <r>
      <rPr>
        <sz val="11"/>
        <color indexed="8"/>
        <rFont val="Tahoma"/>
        <family val="2"/>
      </rPr>
      <t>23.9</t>
    </r>
    <r>
      <rPr>
        <sz val="11"/>
        <color indexed="8"/>
        <rFont val="Tahoma"/>
        <family val="2"/>
      </rPr>
      <t>万平方米，底基层完成</t>
    </r>
    <r>
      <rPr>
        <sz val="11"/>
        <color indexed="8"/>
        <rFont val="Tahoma"/>
        <family val="2"/>
      </rPr>
      <t>15.1</t>
    </r>
    <r>
      <rPr>
        <sz val="11"/>
        <color indexed="8"/>
        <rFont val="Tahoma"/>
        <family val="2"/>
      </rPr>
      <t>万平方米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基层完成11万平方米；桥梁桩基完成</t>
    </r>
    <r>
      <rPr>
        <sz val="11"/>
        <color indexed="8"/>
        <rFont val="Tahoma"/>
        <family val="2"/>
      </rPr>
      <t>74</t>
    </r>
    <r>
      <rPr>
        <sz val="11"/>
        <color indexed="8"/>
        <rFont val="Tahoma"/>
        <family val="2"/>
      </rPr>
      <t>根，梁板预制</t>
    </r>
    <r>
      <rPr>
        <sz val="11"/>
        <color indexed="8"/>
        <rFont val="Tahoma"/>
        <family val="2"/>
      </rPr>
      <t>90</t>
    </r>
    <r>
      <rPr>
        <sz val="11"/>
        <color indexed="8"/>
        <rFont val="Tahoma"/>
        <family val="2"/>
      </rPr>
      <t>片，安装45片</t>
    </r>
    <r>
      <rPr>
        <sz val="11"/>
        <color indexed="8"/>
        <rFont val="Tahoma"/>
        <family val="2"/>
      </rPr>
      <t>,</t>
    </r>
    <r>
      <rPr>
        <sz val="11"/>
        <color indexed="8"/>
        <rFont val="Tahoma"/>
        <family val="2"/>
      </rPr>
      <t>现浇箱梁</t>
    </r>
    <r>
      <rPr>
        <sz val="11"/>
        <color indexed="8"/>
        <rFont val="Tahoma"/>
        <family val="2"/>
      </rPr>
      <t>300</t>
    </r>
    <r>
      <rPr>
        <sz val="11"/>
        <color indexed="8"/>
        <rFont val="Tahoma"/>
        <family val="2"/>
      </rPr>
      <t>立方米。</t>
    </r>
  </si>
  <si>
    <r>
      <t>累计完成：路基土石方</t>
    </r>
    <r>
      <rPr>
        <sz val="11"/>
        <color indexed="8"/>
        <rFont val="Tahoma"/>
        <family val="2"/>
      </rPr>
      <t>210.6万方，占总量的99.3%，挡防工程11.4万方，占总量的99.4%，涵洞完成总量的95.3%；路面底基层完成总量的59%，基层完成总量的59%，下面层完成总量的52.9%；桥梁桩基完成216根，占总量的98.2%，梁板预制157片，占总量的63.8%, 梁板安装24片，占总量的8.9%。</t>
    </r>
  </si>
  <si>
    <r>
      <t>累计完成：路基土石方</t>
    </r>
    <r>
      <rPr>
        <sz val="11"/>
        <color indexed="8"/>
        <rFont val="Tahoma"/>
        <family val="2"/>
      </rPr>
      <t>332.6万方，占总量的88.8%，挡防工程14.6万方，占总量的80.6%，涵洞304道，占总量的80.8%；路面底基层完成总量的7.5%，基层完成总量的5.3%，下面层完成总量的5.3%，上面层完成总量的5.3%；桥梁桩基完成16根，占总量的32%。</t>
    </r>
  </si>
  <si>
    <t>兴蜀公司管理项目投资及形象进度完成情况（截止2020年6月底）</t>
  </si>
  <si>
    <t>累计完成：路基土石方168.9万方，占总量的99.9%，挡防工程34.1万方，占总量的99.3%，涵洞完成总量的100%；路面底基层完成83.5%，基层完成66.3%，下面层63%,上面层76%；桥梁桩基完成301根，占总量的99.8%，梁板预制239片，占总量的100%,安装215片，占总量的89.9%。隧道掘进9175米，占总量10184米的90.1%，二衬完成8217米，占总量的80.7%。</t>
  </si>
  <si>
    <r>
      <t>累计完成：路基土石方</t>
    </r>
    <r>
      <rPr>
        <sz val="10"/>
        <color indexed="8"/>
        <rFont val="仿宋_GB2312"/>
        <family val="3"/>
      </rPr>
      <t>130.2万方，占总量的92.1%，挡防工程14.2万方，占总量的67.3%，涵洞完成79.8%；路面底基层完成总量的93.2%，基层完成83.6%，下面层完成64.5%,上面层完成55%；桥梁桩基完成81根，占总量的98.8%,梁板预制85片，占总量的92.4%，安装61片，占总量的66.3%。</t>
    </r>
  </si>
  <si>
    <r>
      <t>累计完成：路基土石方</t>
    </r>
    <r>
      <rPr>
        <sz val="10"/>
        <color indexed="8"/>
        <rFont val="仿宋_GB2312"/>
        <family val="3"/>
      </rPr>
      <t>122.8万方，占总量的99.9%，挡防工程14.7万方，占总量的99.3%，涵洞完成100%；路面基层完成总量的89.6%,下面层59.1%，上面层完成总量的16.7%；桥梁桩基完成16根，占总量的100%，梁板预制8片占总量的100%，安装8片，占总量的100%。</t>
    </r>
  </si>
  <si>
    <r>
      <t>累计完成：路基土石方</t>
    </r>
    <r>
      <rPr>
        <sz val="10"/>
        <color indexed="8"/>
        <rFont val="仿宋_GB2312"/>
        <family val="3"/>
      </rPr>
      <t>9.6万方，占总量的71.3%；挡防工程1.06万方，占总量的80.3%；桥梁桩基50根，占总量的100%；隧道掘进4321米，占总量6420米的67.3%，二衬3778米，占总量的58.8%。</t>
    </r>
  </si>
  <si>
    <r>
      <t>累计完成：路基土石方67.6</t>
    </r>
    <r>
      <rPr>
        <sz val="10"/>
        <color indexed="8"/>
        <rFont val="仿宋_GB2312"/>
        <family val="3"/>
      </rPr>
      <t>万方，占总量的91.4%，挡防工程50.5万方，占总量的73.8%，涵洞完成总量的96%；路面垫层完成总量的10%，底基层完成3%，基层完成1%；桥梁桩基完成96根，占总量的32%，小箱梁预制67片，占总量的24.5%，安装33片，占总量的12.1%；隧道掘进3303米，占总量11688米的28.2%，二衬完成2466米，占总量的21.1%。</t>
    </r>
  </si>
  <si>
    <r>
      <t>累计完成：路基土石方201.1</t>
    </r>
    <r>
      <rPr>
        <sz val="10"/>
        <color indexed="8"/>
        <rFont val="仿宋_GB2312"/>
        <family val="3"/>
      </rPr>
      <t>万方，占总量的65.6%，挡防工程27.8万立方米，占总量的66.3%，涵洞完成8.4%；路面底基层完成8.1%，基层完成10%，下面层完成12.4%，上面层完成12.4%；桥梁桩基87根，占总量的77%，梁板预44片，占总量的53.6%，安装35片，占总量的42%；隧道掘进1486米，占总量7030米的21.1%，二衬1056米，占总量的15%。</t>
    </r>
  </si>
  <si>
    <r>
      <t>累计完成：路基土石方</t>
    </r>
    <r>
      <rPr>
        <sz val="11"/>
        <color indexed="8"/>
        <rFont val="仿宋_GB2312"/>
        <family val="3"/>
      </rPr>
      <t>18.6万方,挡防工程完成5.1万方，涵洞完成16道。</t>
    </r>
  </si>
  <si>
    <t>累计完成：路基土石方完成370万方，占总量100%,挡防完成20.6万方，占总量的100%,涵洞完成225道，占总量的99%；桥梁桩基完成170根，占总量的100%，梁板预制完成330片，占总量的99.7%；安装320片，占总量的97%；下石门隧道完成100%；上石门隧道（新增）洞挖完成97%，洞身衬砌完成75%；路面垫层完成总量的100%，底基层完成总量的85%，基层完成总量的83%，下面层完成79%，上面层完成58%。</t>
  </si>
  <si>
    <r>
      <t>累计完成：路基土石方</t>
    </r>
    <r>
      <rPr>
        <sz val="10"/>
        <color indexed="8"/>
        <rFont val="仿宋_GB2312"/>
        <family val="3"/>
      </rPr>
      <t>144.2万方，占总量的46.5%，挡防工程60万方，占总量的85.5%，涵洞完成总量的52.2%；路面底基层完成总量的1.8%，基层完成1%；桥梁桩基249根，占总量的70.9%，梁板预制57片，占总量的12.1%，安装8片，占总量的1.7%；隧道掘进940米，占总量3350米的28.1%，二衬完成710米，占总量的21.2%。</t>
    </r>
  </si>
  <si>
    <r>
      <t>累计完成：路基土石方完成</t>
    </r>
    <r>
      <rPr>
        <sz val="10"/>
        <color indexed="8"/>
        <rFont val="仿宋_GB2312"/>
        <family val="3"/>
      </rPr>
      <t>51.9万方，占总量的99.1%，挡防工程11.9万方,占总量的100%，涵洞完成总量的79.6%；路面底基层完成总量的100%，基层完成总量的100%，下面层完成总量的49%,上面层完成总量的45.7%；桥梁桩基完成48根，占总量的80%，梁板预制44片，占总量的52.4%，安装40片，占总量的47.6%；隧道掘进14米</t>
    </r>
    <r>
      <rPr>
        <sz val="11"/>
        <color indexed="8"/>
        <rFont val="仿宋_GB2312"/>
        <family val="3"/>
      </rPr>
      <t>。</t>
    </r>
  </si>
  <si>
    <r>
      <t>累计完成：路基土石方</t>
    </r>
    <r>
      <rPr>
        <sz val="10"/>
        <color indexed="8"/>
        <rFont val="仿宋_GB2312"/>
        <family val="3"/>
      </rPr>
      <t>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372片，占总量的89.8%；隧道掘进3404米，占总量8448的40.3%，二衬完成2343米，占总量的27.7%。</t>
    </r>
  </si>
  <si>
    <r>
      <t>累计完成：路基土石方基本完成，涵洞全部完成；桥梁工程基本完成；隧道掘进</t>
    </r>
    <r>
      <rPr>
        <sz val="10"/>
        <color indexed="8"/>
        <rFont val="仿宋_GB2312"/>
        <family val="3"/>
      </rPr>
      <t>5265米，占总量5839米的90.2%，二衬5116米,占总量的87.6%。路面垫层完成100%，底基层完成100%，基层完成100%，下面层完成97.5%，上面层完成96%。</t>
    </r>
  </si>
  <si>
    <r>
      <t>累计完成：路基土石方</t>
    </r>
    <r>
      <rPr>
        <sz val="10"/>
        <color indexed="8"/>
        <rFont val="仿宋_GB2312"/>
        <family val="3"/>
      </rPr>
      <t>94.8万方，挡防工程20.7万方，涵洞93道；路面垫层完成23.9万平方米，底基层完成18.3万平方米,基层完成13.4万平方米；桥梁桩基完成74根，梁板预制90片，安装69片,现浇箱梁300立方米。</t>
    </r>
  </si>
  <si>
    <t>主体工程已基本完工，目前交安施工。</t>
  </si>
  <si>
    <r>
      <t>累计完成：路基土石方</t>
    </r>
    <r>
      <rPr>
        <sz val="10"/>
        <color indexed="8"/>
        <rFont val="仿宋_GB2312"/>
        <family val="3"/>
      </rPr>
      <t>213万方，占总量的100%，挡防工程11.4万方，占总量的100%，涵洞完成总量的95.3%；路面底基层完成总量的70.8%，基层完成总量的70.8%，下面层完成总量的55.6%；桥梁桩基完成224根，占总量的100%，梁板预制140片，占总量的89.7%, 梁板安装61片，占总量的39.1%。</t>
    </r>
  </si>
  <si>
    <t>主体工程已基本完工，目前房建施工</t>
  </si>
  <si>
    <r>
      <t>累计完成：路基土石方</t>
    </r>
    <r>
      <rPr>
        <sz val="10"/>
        <color indexed="8"/>
        <rFont val="仿宋_GB2312"/>
        <family val="3"/>
      </rPr>
      <t>345.1万方，占总量的92%，挡防工程17.2万方，占总量的95.5%，涵洞完成总量的84.8%；路面底基层完成总量的17.8%，基层完成总量的5.3%，下面层完成总量的5.3%，上面层完成总量的5.3%；桥梁桩基完成26根，占总量的52%，梁板预制1片，占总量的2.4%。</t>
    </r>
  </si>
  <si>
    <t>小高山隧道</t>
  </si>
  <si>
    <t>累计完成：隧道掘进338米，占总量3252的10.4%，二衬179米，占总量的5.5%。</t>
  </si>
  <si>
    <t>依牛路</t>
  </si>
  <si>
    <t>累计完成：路基土石方65.1万方，占总量的71.1%，挡防工程5.7万方，占总量的40.1%，涵洞完成35道，占总量的23.2%；桥梁桩基完成2根，占总量的100%。</t>
  </si>
  <si>
    <t>普格路</t>
  </si>
  <si>
    <t>累计完成：路基土石方100.5万方，占总量的89%，挡防工程9.7万方，占总量的78.7%，涵洞完成50道，占总量的49%；桥梁桩基14根，占总量的100%，梁板预制7片，占总量的58.3%。</t>
  </si>
  <si>
    <t>团普路</t>
  </si>
  <si>
    <t>累计完成：路基土石方51.5万方，占总量的53.7%，挡防工程2.3万方，涵洞完成11道。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</si>
</sst>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,_-;\(#,###,\);_-\ \ &quot;-&quot;_-;_-@_-"/>
    <numFmt numFmtId="177" formatCode="_-#,##0_-;\(#,##0\);_-\ \ &quot;-&quot;_-;_-@_-"/>
    <numFmt numFmtId="178" formatCode="_-#,##0%_-;\(#,##0%\);_-\ &quot;-&quot;_-"/>
    <numFmt numFmtId="179" formatCode="_-#0&quot;.&quot;0000_-;\(#0&quot;.&quot;0000\);_-\ \ &quot;-&quot;_-;_-@_-"/>
    <numFmt numFmtId="180" formatCode="_-#,###.00,_-;\(#,###.00,\);_-\ \ &quot;-&quot;_-;_-@_-"/>
    <numFmt numFmtId="181" formatCode="_-#0&quot;.&quot;0,_-;\(#0&quot;.&quot;0,\);_-\ \ &quot;-&quot;_-;_-@_-"/>
    <numFmt numFmtId="182" formatCode="_-#,##0.00_-;\(#,##0.00\);_-\ \ &quot;-&quot;_-;_-@_-"/>
    <numFmt numFmtId="183" formatCode="mmm/dd/yyyy;_-\ &quot;N/A&quot;_-;_-\ &quot;-&quot;_-"/>
    <numFmt numFmtId="184" formatCode="mmm/yyyy;_-\ &quot;N/A&quot;_-;_-\ &quot;-&quot;_-"/>
  </numFmts>
  <fonts count="33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sz val="12"/>
      <color indexed="8"/>
      <name val="楷体_GB2312"/>
      <family val="3"/>
    </font>
    <font>
      <b/>
      <sz val="11"/>
      <color indexed="62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8"/>
      <name val="Plantagenet Cherokee"/>
      <family val="1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Geneva"/>
      <family val="2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0"/>
      <color indexed="8"/>
      <name val="方正粗黑宋简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</borders>
  <cellStyleXfs count="40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42" fontId="2" fillId="0" borderId="0" applyFont="0" applyFill="0" applyBorder="0" applyAlignment="0" applyProtection="0"/>
    <xf numFmtId="0" fontId="0" fillId="3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13" fillId="5" borderId="1" applyNumberFormat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44" fontId="2" fillId="0" borderId="0" applyFont="0" applyFill="0" applyBorder="0" applyAlignment="0" applyProtection="0"/>
    <xf numFmtId="0" fontId="5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 applyProtection="0">
      <alignment vertical="top"/>
    </xf>
    <xf numFmtId="0" fontId="0" fillId="4" borderId="0" applyNumberFormat="0" applyBorder="0" applyAlignment="0" applyProtection="0"/>
    <xf numFmtId="41" fontId="2" fillId="0" borderId="0" applyFont="0" applyFill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 applyProtection="0">
      <alignment/>
    </xf>
    <xf numFmtId="0" fontId="5" fillId="0" borderId="0">
      <alignment vertical="top"/>
      <protection/>
    </xf>
    <xf numFmtId="0" fontId="2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8" borderId="2" applyNumberFormat="0" applyFont="0" applyAlignment="0" applyProtection="0"/>
    <xf numFmtId="0" fontId="0" fillId="6" borderId="0" applyNumberFormat="0" applyBorder="0" applyAlignment="0" applyProtection="0"/>
    <xf numFmtId="0" fontId="3" fillId="0" borderId="0">
      <alignment/>
      <protection/>
    </xf>
    <xf numFmtId="0" fontId="0" fillId="6" borderId="0" applyNumberFormat="0" applyBorder="0" applyAlignment="0" applyProtection="0"/>
    <xf numFmtId="0" fontId="1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0" borderId="0" applyProtection="0">
      <alignment vertical="top"/>
    </xf>
    <xf numFmtId="0" fontId="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49" fontId="22" fillId="0" borderId="0" applyFont="0" applyFill="0" applyBorder="0" applyAlignment="0" applyProtection="0"/>
    <xf numFmtId="0" fontId="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0" borderId="0">
      <alignment/>
      <protection locked="0"/>
    </xf>
    <xf numFmtId="0" fontId="5" fillId="0" borderId="0">
      <alignment vertical="top"/>
      <protection/>
    </xf>
    <xf numFmtId="0" fontId="2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6" fillId="0" borderId="3" applyNumberFormat="0" applyFill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25" fillId="0" borderId="3" applyNumberFormat="0" applyFill="0" applyAlignment="0" applyProtection="0"/>
    <xf numFmtId="0" fontId="3" fillId="0" borderId="0">
      <alignment/>
      <protection/>
    </xf>
    <xf numFmtId="0" fontId="19" fillId="7" borderId="0" applyNumberFormat="0" applyBorder="0" applyAlignment="0" applyProtection="0"/>
    <xf numFmtId="0" fontId="8" fillId="0" borderId="4" applyNumberFormat="0" applyFill="0" applyAlignment="0" applyProtection="0"/>
    <xf numFmtId="0" fontId="0" fillId="0" borderId="0">
      <alignment/>
      <protection/>
    </xf>
    <xf numFmtId="0" fontId="0" fillId="0" borderId="0" applyProtection="0">
      <alignment vertical="top"/>
    </xf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10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6" fillId="10" borderId="1" applyNumberFormat="0" applyAlignment="0" applyProtection="0"/>
    <xf numFmtId="0" fontId="27" fillId="11" borderId="6" applyNumberFormat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19" fillId="12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28" fillId="0" borderId="7" applyNumberFormat="0" applyFill="0" applyAlignment="0" applyProtection="0"/>
    <xf numFmtId="0" fontId="0" fillId="6" borderId="0" applyProtection="0">
      <alignment/>
    </xf>
    <xf numFmtId="0" fontId="29" fillId="0" borderId="8" applyNumberFormat="0" applyFill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>
      <alignment/>
      <protection locked="0"/>
    </xf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2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 locked="0"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2" fillId="5" borderId="0" applyNumberFormat="0" applyBorder="0" applyAlignment="0" applyProtection="0"/>
    <xf numFmtId="0" fontId="9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19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4" borderId="0" applyNumberFormat="0" applyBorder="0" applyAlignment="0" applyProtection="0"/>
    <xf numFmtId="0" fontId="5" fillId="0" borderId="0">
      <alignment vertical="top"/>
      <protection/>
    </xf>
    <xf numFmtId="0" fontId="19" fillId="15" borderId="0" applyNumberFormat="0" applyBorder="0" applyAlignment="0" applyProtection="0"/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4" borderId="0" applyNumberFormat="0" applyBorder="0" applyAlignment="0" applyProtection="0"/>
    <xf numFmtId="0" fontId="5" fillId="0" borderId="0">
      <alignment vertical="top"/>
      <protection/>
    </xf>
    <xf numFmtId="0" fontId="19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6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9" fillId="5" borderId="0" applyNumberFormat="0" applyBorder="0" applyAlignment="0" applyProtection="0"/>
    <xf numFmtId="0" fontId="0" fillId="2" borderId="0" applyProtection="0">
      <alignment/>
    </xf>
    <xf numFmtId="0" fontId="0" fillId="0" borderId="0">
      <alignment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9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 locked="0"/>
    </xf>
    <xf numFmtId="0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0" borderId="0">
      <alignment/>
      <protection locked="0"/>
    </xf>
    <xf numFmtId="0" fontId="0" fillId="0" borderId="0">
      <alignment/>
      <protection/>
    </xf>
    <xf numFmtId="179" fontId="0" fillId="0" borderId="0" applyFill="0" applyBorder="0" applyProtection="0">
      <alignment horizontal="right"/>
    </xf>
    <xf numFmtId="0" fontId="0" fillId="0" borderId="0" applyProtection="0">
      <alignment vertical="top"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>
      <alignment/>
      <protection locked="0"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23" fillId="0" borderId="0">
      <alignment/>
      <protection locked="0"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3" fillId="0" borderId="0">
      <alignment/>
      <protection locked="0"/>
    </xf>
    <xf numFmtId="0" fontId="0" fillId="3" borderId="0" applyNumberFormat="0" applyBorder="0" applyAlignment="0" applyProtection="0"/>
    <xf numFmtId="49" fontId="0" fillId="0" borderId="0" applyProtection="0">
      <alignment horizontal="left"/>
    </xf>
    <xf numFmtId="0" fontId="5" fillId="0" borderId="0">
      <alignment vertical="top"/>
      <protection/>
    </xf>
    <xf numFmtId="0" fontId="0" fillId="0" borderId="0">
      <alignment/>
      <protection locked="0"/>
    </xf>
    <xf numFmtId="0" fontId="0" fillId="2" borderId="0" applyProtection="0">
      <alignment/>
    </xf>
    <xf numFmtId="0" fontId="0" fillId="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3" borderId="0" applyProtection="0">
      <alignment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0" borderId="0">
      <alignment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2" borderId="0" applyProtection="0">
      <alignment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2" borderId="0" applyNumberFormat="0" applyBorder="0" applyAlignment="0" applyProtection="0"/>
    <xf numFmtId="0" fontId="5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4" borderId="0" applyProtection="0">
      <alignment/>
    </xf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2" borderId="0" applyProtection="0">
      <alignment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Protection="0">
      <alignment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3" borderId="0" applyNumberFormat="0" applyBorder="0" applyAlignment="0" applyProtection="0"/>
    <xf numFmtId="4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4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4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4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49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49" fontId="3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49" fontId="0" fillId="0" borderId="0" applyFont="0" applyFill="0" applyBorder="0" applyAlignment="0" applyProtection="0"/>
    <xf numFmtId="0" fontId="0" fillId="2" borderId="0" applyProtection="0">
      <alignment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49" fontId="3" fillId="0" borderId="0" applyFont="0" applyFill="0" applyBorder="0" applyAlignment="0" applyProtection="0"/>
    <xf numFmtId="0" fontId="0" fillId="0" borderId="0">
      <alignment vertical="top"/>
      <protection/>
    </xf>
    <xf numFmtId="49" fontId="3" fillId="0" borderId="0" applyFont="0" applyFill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0" borderId="0">
      <alignment/>
      <protection/>
    </xf>
    <xf numFmtId="0" fontId="0" fillId="6" borderId="0" applyNumberFormat="0" applyBorder="0" applyAlignment="0" applyProtection="0"/>
    <xf numFmtId="49" fontId="3" fillId="0" borderId="0" applyFont="0" applyFill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6" borderId="0" applyNumberFormat="0" applyBorder="0" applyAlignment="0" applyProtection="0"/>
    <xf numFmtId="49" fontId="3" fillId="0" borderId="0" applyFont="0" applyFill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 locked="0"/>
    </xf>
    <xf numFmtId="0" fontId="5" fillId="0" borderId="0">
      <alignment vertical="top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 applyProtection="0">
      <alignment vertical="top"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6" borderId="0" applyProtection="0">
      <alignment/>
    </xf>
    <xf numFmtId="0" fontId="0" fillId="0" borderId="0">
      <alignment/>
      <protection/>
    </xf>
    <xf numFmtId="0" fontId="0" fillId="3" borderId="0" applyProtection="0">
      <alignment/>
    </xf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9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0" borderId="0" applyProtection="0">
      <alignment vertical="top"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Protection="0">
      <alignment vertical="top"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15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15" fillId="0" borderId="0">
      <alignment/>
      <protection/>
    </xf>
    <xf numFmtId="0" fontId="0" fillId="6" borderId="0" applyNumberFormat="0" applyBorder="0" applyAlignment="0" applyProtection="0"/>
    <xf numFmtId="0" fontId="1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7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 applyProtection="0">
      <alignment vertical="top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Protection="0">
      <alignment vertical="top"/>
    </xf>
    <xf numFmtId="0" fontId="1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 applyProtection="0">
      <alignment vertical="top"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Protection="0">
      <alignment/>
    </xf>
    <xf numFmtId="0" fontId="2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top"/>
      <protection/>
    </xf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6" borderId="0" applyProtection="0">
      <alignment/>
    </xf>
    <xf numFmtId="0" fontId="2" fillId="6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 applyProtection="0">
      <alignment vertical="top"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 applyProtection="0">
      <alignment vertical="top"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Protection="0">
      <alignment/>
    </xf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" borderId="0" applyProtection="0">
      <alignment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3" borderId="0" applyProtection="0">
      <alignment/>
    </xf>
    <xf numFmtId="0" fontId="4" fillId="0" borderId="0">
      <alignment/>
      <protection/>
    </xf>
    <xf numFmtId="0" fontId="0" fillId="3" borderId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0" applyProtection="0">
      <alignment/>
    </xf>
    <xf numFmtId="0" fontId="0" fillId="6" borderId="0" applyNumberFormat="0" applyBorder="0" applyAlignment="0" applyProtection="0"/>
    <xf numFmtId="0" fontId="15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0" fillId="6" borderId="0" applyProtection="0">
      <alignment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180" fontId="0" fillId="0" borderId="0" applyFill="0" applyBorder="0" applyProtection="0">
      <alignment horizontal="right"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Protection="0">
      <alignment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2" borderId="0" applyProtection="0">
      <alignment/>
    </xf>
    <xf numFmtId="0" fontId="0" fillId="0" borderId="0">
      <alignment vertical="top"/>
      <protection/>
    </xf>
    <xf numFmtId="0" fontId="0" fillId="2" borderId="0" applyProtection="0">
      <alignment/>
    </xf>
    <xf numFmtId="0" fontId="5" fillId="0" borderId="0">
      <alignment vertical="top"/>
      <protection/>
    </xf>
    <xf numFmtId="0" fontId="0" fillId="2" borderId="0" applyProtection="0">
      <alignment/>
    </xf>
    <xf numFmtId="0" fontId="5" fillId="0" borderId="0">
      <alignment vertical="top"/>
      <protection/>
    </xf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2" borderId="0" applyProtection="0">
      <alignment/>
    </xf>
    <xf numFmtId="0" fontId="0" fillId="0" borderId="0">
      <alignment vertical="top"/>
      <protection/>
    </xf>
    <xf numFmtId="0" fontId="0" fillId="2" borderId="0" applyProtection="0">
      <alignment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2" borderId="0" applyProtection="0">
      <alignment/>
    </xf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2" borderId="0" applyProtection="0">
      <alignment/>
    </xf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0" fillId="6" borderId="0" applyNumberFormat="0" applyBorder="0" applyAlignment="0" applyProtection="0"/>
    <xf numFmtId="0" fontId="5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6" borderId="0" applyNumberFormat="0" applyBorder="0" applyAlignment="0" applyProtection="0"/>
    <xf numFmtId="0" fontId="0" fillId="0" borderId="0">
      <alignment/>
      <protection locked="0"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6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0" fillId="3" borderId="0" applyNumberFormat="0" applyBorder="0" applyAlignment="0" applyProtection="0"/>
    <xf numFmtId="0" fontId="3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3" borderId="0" applyNumberFormat="0" applyBorder="0" applyAlignment="0" applyProtection="0"/>
    <xf numFmtId="0" fontId="5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176" fontId="0" fillId="0" borderId="0" applyFill="0" applyBorder="0" applyProtection="0">
      <alignment horizontal="right"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4" borderId="0" applyProtection="0">
      <alignment/>
    </xf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4" borderId="0" applyProtection="0">
      <alignment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3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0" fillId="3" borderId="0" applyProtection="0">
      <alignment/>
    </xf>
    <xf numFmtId="0" fontId="4" fillId="0" borderId="0">
      <alignment/>
      <protection/>
    </xf>
    <xf numFmtId="0" fontId="9" fillId="0" borderId="0">
      <alignment/>
      <protection/>
    </xf>
    <xf numFmtId="0" fontId="0" fillId="3" borderId="0" applyProtection="0">
      <alignment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 locked="0"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177" fontId="0" fillId="0" borderId="0" applyFill="0" applyBorder="0" applyProtection="0">
      <alignment horizontal="right"/>
    </xf>
    <xf numFmtId="182" fontId="0" fillId="0" borderId="0" applyFill="0" applyBorder="0" applyProtection="0">
      <alignment horizontal="right"/>
    </xf>
    <xf numFmtId="0" fontId="0" fillId="4" borderId="0" applyProtection="0">
      <alignment/>
    </xf>
    <xf numFmtId="183" fontId="0" fillId="0" borderId="0" applyFill="0" applyBorder="0" applyProtection="0">
      <alignment horizontal="center"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184" fontId="0" fillId="0" borderId="0" applyFill="0" applyBorder="0" applyProtection="0">
      <alignment horizontal="center"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178" fontId="0" fillId="0" borderId="0" applyFill="0" applyBorder="0" applyProtection="0">
      <alignment horizontal="right"/>
    </xf>
    <xf numFmtId="0" fontId="0" fillId="4" borderId="0" applyNumberFormat="0" applyBorder="0" applyAlignment="0" applyProtection="0"/>
    <xf numFmtId="181" fontId="0" fillId="0" borderId="0" applyFill="0" applyBorder="0" applyProtection="0">
      <alignment horizontal="right"/>
    </xf>
    <xf numFmtId="0" fontId="14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Protection="0">
      <alignment/>
    </xf>
    <xf numFmtId="0" fontId="2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2" borderId="0" applyNumberFormat="0" applyBorder="0" applyAlignment="0" applyProtection="0"/>
    <xf numFmtId="0" fontId="0" fillId="6" borderId="0" applyNumberFormat="0" applyBorder="0" applyAlignment="0" applyProtection="0"/>
    <xf numFmtId="0" fontId="1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" fillId="2" borderId="0" applyNumberFormat="0" applyBorder="0" applyAlignment="0" applyProtection="0"/>
    <xf numFmtId="0" fontId="0" fillId="6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4" borderId="0" applyNumberFormat="0" applyBorder="0" applyAlignment="0" applyProtection="0"/>
    <xf numFmtId="0" fontId="2" fillId="2" borderId="0" applyNumberFormat="0" applyBorder="0" applyAlignment="0" applyProtection="0"/>
    <xf numFmtId="0" fontId="1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" fillId="14" borderId="0" applyNumberFormat="0" applyBorder="0" applyAlignment="0" applyProtection="0"/>
    <xf numFmtId="0" fontId="0" fillId="6" borderId="0" applyNumberFormat="0" applyBorder="0" applyAlignment="0" applyProtection="0"/>
    <xf numFmtId="0" fontId="2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7" fillId="4" borderId="0" applyNumberFormat="0" applyBorder="0" applyAlignment="0" applyProtection="0"/>
    <xf numFmtId="0" fontId="0" fillId="14" borderId="0" applyNumberFormat="0" applyBorder="0" applyAlignment="0" applyProtection="0"/>
    <xf numFmtId="0" fontId="7" fillId="4" borderId="0" applyNumberFormat="0" applyBorder="0" applyAlignment="0" applyProtection="0"/>
    <xf numFmtId="0" fontId="2" fillId="14" borderId="0" applyNumberFormat="0" applyBorder="0" applyAlignment="0" applyProtection="0"/>
    <xf numFmtId="0" fontId="0" fillId="4" borderId="0" applyNumberFormat="0" applyBorder="0" applyAlignment="0" applyProtection="0"/>
    <xf numFmtId="0" fontId="2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Protection="0">
      <alignment/>
    </xf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7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Protection="0">
      <alignment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Protection="0">
      <alignment/>
    </xf>
    <xf numFmtId="0" fontId="0" fillId="6" borderId="0" applyNumberFormat="0" applyBorder="0" applyAlignment="0" applyProtection="0"/>
    <xf numFmtId="0" fontId="0" fillId="4" borderId="0" applyProtection="0">
      <alignment/>
    </xf>
    <xf numFmtId="0" fontId="0" fillId="6" borderId="0" applyNumberFormat="0" applyBorder="0" applyAlignment="0" applyProtection="0"/>
    <xf numFmtId="0" fontId="0" fillId="4" borderId="0" applyProtection="0">
      <alignment/>
    </xf>
    <xf numFmtId="0" fontId="0" fillId="6" borderId="0" applyNumberFormat="0" applyBorder="0" applyAlignment="0" applyProtection="0"/>
    <xf numFmtId="0" fontId="0" fillId="4" borderId="0" applyProtection="0">
      <alignment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6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Protection="0">
      <alignment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Protection="0">
      <alignment/>
    </xf>
    <xf numFmtId="0" fontId="0" fillId="2" borderId="0" applyNumberFormat="0" applyBorder="0" applyAlignment="0" applyProtection="0"/>
    <xf numFmtId="0" fontId="0" fillId="6" borderId="0" applyProtection="0">
      <alignment/>
    </xf>
    <xf numFmtId="0" fontId="0" fillId="2" borderId="0" applyNumberFormat="0" applyBorder="0" applyAlignment="0" applyProtection="0"/>
    <xf numFmtId="0" fontId="0" fillId="6" borderId="0" applyProtection="0">
      <alignment/>
    </xf>
    <xf numFmtId="0" fontId="0" fillId="2" borderId="0" applyNumberFormat="0" applyBorder="0" applyAlignment="0" applyProtection="0"/>
    <xf numFmtId="0" fontId="0" fillId="6" borderId="0" applyProtection="0">
      <alignment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4" borderId="0" applyProtection="0">
      <alignment/>
    </xf>
    <xf numFmtId="0" fontId="7" fillId="3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Protection="0">
      <alignment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Protection="0">
      <alignment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Protection="0">
      <alignment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Protection="0">
      <alignment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</cellStyleXfs>
  <cellXfs count="1">
    <xf numFmtId="0" fontId="0" fillId="0" borderId="0" xfId="0" applyAlignment="1">
      <alignment vertical="center"/>
    </xf>
  </cellXfs>
  <cellStyles count="4080">
    <cellStyle name="Normal" xfId="0"/>
    <cellStyle name="20% - 强调文字颜色 4 2 3 2 2 6" xfId="15"/>
    <cellStyle name="20% - 强调文字颜色 3 4 4 2 6" xfId="16"/>
    <cellStyle name="20% - 强调文字颜色 3 2 2 2 2 8" xfId="17"/>
    <cellStyle name="20% - 强调文字颜色 2 7 20" xfId="18"/>
    <cellStyle name="20% - 强调文字颜色 2 7 15" xfId="19"/>
    <cellStyle name="_ET_STYLE_NoName_00__Book1_县公司 4" xfId="20"/>
    <cellStyle name="20% - 强调文字颜色 4 2 27" xfId="21"/>
    <cellStyle name="_ET_STYLE_NoName_00__Book1_县公司 2 2" xfId="22"/>
    <cellStyle name="20% - 强调文字颜色 3 2 2 2 3 2 14" xfId="23"/>
    <cellStyle name="20% - 强调文字颜色 2 2 2 3 20" xfId="24"/>
    <cellStyle name="20% - 强调文字颜色 2 2 2 3 15" xfId="25"/>
    <cellStyle name="Currency [0]" xfId="26"/>
    <cellStyle name="20% - 强调文字颜色 3" xfId="27"/>
    <cellStyle name="_Book1_4 3 3" xfId="28"/>
    <cellStyle name="_ET_STYLE_NoName_00_ 4 14" xfId="29"/>
    <cellStyle name="20% - 强调文字颜色 3 2 5 2 7" xfId="30"/>
    <cellStyle name="_8标houqi" xfId="31"/>
    <cellStyle name="输入" xfId="32"/>
    <cellStyle name="_ET_STYLE_NoName_00__Book1_1 2 2 2" xfId="33"/>
    <cellStyle name="20% - 强调文字颜色 2 3 6" xfId="34"/>
    <cellStyle name="20% - Accent2 2 6" xfId="35"/>
    <cellStyle name="Currency" xfId="36"/>
    <cellStyle name="_ET_STYLE_NoName_00__Book1_1 3 3" xfId="37"/>
    <cellStyle name="20% - 强调文字颜色 4 2 14" xfId="38"/>
    <cellStyle name="_ET_STYLE_NoName_00_ 9" xfId="39"/>
    <cellStyle name="20% - 强调文字颜色 2 2 2 2 14" xfId="40"/>
    <cellStyle name="Comma [0]" xfId="41"/>
    <cellStyle name=" 1 3 2" xfId="42"/>
    <cellStyle name="20% - 强调文字颜色 1 6 11" xfId="43"/>
    <cellStyle name="_ET_STYLE_NoName_00__附4、旬报 3 3" xfId="44"/>
    <cellStyle name="_ET_STYLE_NoName_00__银行账户情况表_2010年12月 2 4" xfId="45"/>
    <cellStyle name="40% - 强调文字颜色 3" xfId="46"/>
    <cellStyle name="_ET_STYLE_NoName_00_ 5 6" xfId="47"/>
    <cellStyle name="20% - 强调文字颜色 3 2 3 2 2 9" xfId="48"/>
    <cellStyle name="20% - 强调文字颜色 2 5 3 12" xfId="49"/>
    <cellStyle name="20% - 强调文字颜色 1 3 6 3" xfId="50"/>
    <cellStyle name="差" xfId="51"/>
    <cellStyle name="20% - 强调文字颜色 3 2 4 3 9" xfId="52"/>
    <cellStyle name="Comma" xfId="53"/>
    <cellStyle name="_Book1_Book1 2" xfId="54"/>
    <cellStyle name="20% - 强调文字颜色 1 4 2 2 11" xfId="55"/>
    <cellStyle name="60% - 强调文字颜色 3" xfId="56"/>
    <cellStyle name="20% - 强调文字颜色 1 3 10 2" xfId="57"/>
    <cellStyle name="_ET_STYLE_NoName_00__附4、旬报 2 19" xfId="58"/>
    <cellStyle name="20% - 强调文字颜色 2 2 3 3 5" xfId="59"/>
    <cellStyle name="Hyperlink" xfId="60"/>
    <cellStyle name="20% - 强调文字颜色 2 2 3 8" xfId="61"/>
    <cellStyle name="20% - 强调文字颜色 1 2 3 2 5 2" xfId="62"/>
    <cellStyle name="Percent" xfId="63"/>
    <cellStyle name="Followed Hyperlink" xfId="64"/>
    <cellStyle name="_ET_STYLE_NoName_00__Sheet3" xfId="65"/>
    <cellStyle name="注释" xfId="66"/>
    <cellStyle name="20% - 强调文字颜色 1 3 2 6 2" xfId="67"/>
    <cellStyle name=" 1 2 4" xfId="68"/>
    <cellStyle name="20% - 强调文字颜色 1 4 2 2 10" xfId="69"/>
    <cellStyle name="60% - 强调文字颜色 2" xfId="70"/>
    <cellStyle name="标题 4" xfId="71"/>
    <cellStyle name="20% - 强调文字颜色 2 2 2 22" xfId="72"/>
    <cellStyle name="20% - 强调文字颜色 2 2 2 17" xfId="73"/>
    <cellStyle name="_ET_STYLE_NoName_00__Sheet3 5" xfId="74"/>
    <cellStyle name="20% - 强调文字颜色 2 2 3 2 2 16" xfId="75"/>
    <cellStyle name="_ET_STYLE_NoName_00_ 4" xfId="76"/>
    <cellStyle name="20% - 强调文字颜色 3 2 3 2 3 2 7" xfId="77"/>
    <cellStyle name="警告文本" xfId="78"/>
    <cellStyle name="20% - 强调文字颜色 2 4 2 3 12" xfId="79"/>
    <cellStyle name="20% - 强调文字颜色 2 2 3 4 2 10" xfId="80"/>
    <cellStyle name="_ET_STYLE_NoName_00__Book1_1_县公司 3 4" xfId="81"/>
    <cellStyle name=" 1 2" xfId="82"/>
    <cellStyle name="20% - 强调文字颜色 1 2 3 3 9" xfId="83"/>
    <cellStyle name="_Book1_3 2 4" xfId="84"/>
    <cellStyle name="20% - 强调文字颜色 3 2 2 3 2 15" xfId="85"/>
    <cellStyle name="标题" xfId="86"/>
    <cellStyle name="20% - 强调文字颜色 4 18 2 2 2 2 3 2" xfId="87"/>
    <cellStyle name="20% - 强调文字颜色 3 3 2 7 3" xfId="88"/>
    <cellStyle name="20% - 强调文字颜色 2 4 26" xfId="89"/>
    <cellStyle name="?鹎%U龡&amp;H?_x0008__x001C__x001C_?_x0007__x0001__x0001_ 2 4" xfId="90"/>
    <cellStyle name="_ET_STYLE_NoName_00__Book1_1 5" xfId="91"/>
    <cellStyle name="解释性文本" xfId="92"/>
    <cellStyle name="20% - 强调文字颜色 3 2 4 3 2 14" xfId="93"/>
    <cellStyle name="标题 1" xfId="94"/>
    <cellStyle name="20% - 强调文字颜色 3 8 14" xfId="95"/>
    <cellStyle name="20% - 强调文字颜色 2 3 2 2 16" xfId="96"/>
    <cellStyle name="_ET_STYLE_NoName_00__附4、旬报 5" xfId="97"/>
    <cellStyle name=" 1 2 2" xfId="98"/>
    <cellStyle name="20% - 强调文字颜色 3 2 4 3 2 15" xfId="99"/>
    <cellStyle name="标题 2" xfId="100"/>
    <cellStyle name=" 1 2 3" xfId="101"/>
    <cellStyle name="60% - 强调文字颜色 1" xfId="102"/>
    <cellStyle name="标题 3" xfId="103"/>
    <cellStyle name="??_0N-HANDLING " xfId="104"/>
    <cellStyle name="_ET_STYLE_NoName_00_ 2 2 2" xfId="105"/>
    <cellStyle name="_Book1_Book1 3" xfId="106"/>
    <cellStyle name="20% - 强调文字颜色 1 4 2 2 12" xfId="107"/>
    <cellStyle name="60% - 强调文字颜色 4" xfId="108"/>
    <cellStyle name="20% - 强调文字颜色 4 2 2 2 2 4" xfId="109"/>
    <cellStyle name="20% - 强调文字颜色 3 3 4 2 4" xfId="110"/>
    <cellStyle name="20% - 强调文字颜色 1 3 2 11" xfId="111"/>
    <cellStyle name="_Book1_1 2 4" xfId="112"/>
    <cellStyle name="_20标调差" xfId="113"/>
    <cellStyle name="20% - 强调文字颜色 2 4 2" xfId="114"/>
    <cellStyle name="20% - Accent2 3 2" xfId="115"/>
    <cellStyle name="输出" xfId="116"/>
    <cellStyle name="_Book1 3 2" xfId="117"/>
    <cellStyle name=" 1 3" xfId="118"/>
    <cellStyle name="_ET_STYLE_NoName_00_ 3 6" xfId="119"/>
    <cellStyle name="计算" xfId="120"/>
    <cellStyle name="检查单元格" xfId="121"/>
    <cellStyle name="20% - 强调文字颜色 6" xfId="122"/>
    <cellStyle name="_ET_STYLE_NoName_00__Book1 2 3" xfId="123"/>
    <cellStyle name="20% - 强调文字颜色 2 3 4 5" xfId="124"/>
    <cellStyle name="_ET_STYLE_NoName_00_ 3 14" xfId="125"/>
    <cellStyle name="强调文字颜色 2" xfId="126"/>
    <cellStyle name="20% - 强调文字颜色 1 5 8" xfId="127"/>
    <cellStyle name="_ET_STYLE_NoName_00__Sheet3 2 3" xfId="128"/>
    <cellStyle name="20% - Accent6 2 5" xfId="129"/>
    <cellStyle name="链接单元格" xfId="130"/>
    <cellStyle name="20% - 强调文字颜色 1 6 6" xfId="131"/>
    <cellStyle name="汇总" xfId="132"/>
    <cellStyle name="_Book1 3 3" xfId="133"/>
    <cellStyle name=" 1 4" xfId="134"/>
    <cellStyle name="_Book1 2 2 2" xfId="135"/>
    <cellStyle name="好" xfId="136"/>
    <cellStyle name="20% - 强调文字颜色 3 3 2 3 16" xfId="137"/>
    <cellStyle name="20% - 强调文字颜色 3 2 5 13" xfId="138"/>
    <cellStyle name="?鹎%U龡&amp;H?_x0008__x001C__x001C_?_x0007__x0001__x0001_ 2" xfId="139"/>
    <cellStyle name="适中" xfId="140"/>
    <cellStyle name="20% - 强调文字颜色 5" xfId="141"/>
    <cellStyle name="_ET_STYLE_NoName_00__Book1 2 2" xfId="142"/>
    <cellStyle name="20% - 强调文字颜色 2 3 4 4" xfId="143"/>
    <cellStyle name="_ET_STYLE_NoName_00_ 3 13" xfId="144"/>
    <cellStyle name="强调文字颜色 1" xfId="145"/>
    <cellStyle name="20% - 强调文字颜色 1" xfId="146"/>
    <cellStyle name="20% - 强调文字颜色 3 4 3 9" xfId="147"/>
    <cellStyle name="_ET_STYLE_NoName_00__银行账户情况表_2010年12月 2 2" xfId="148"/>
    <cellStyle name="40% - 强调文字颜色 1" xfId="149"/>
    <cellStyle name="20% - 强调文字颜色 2" xfId="150"/>
    <cellStyle name="?鹎%U龡&amp;H?_x0008__x001C__x001C_?_x0007__x0001__x0001_" xfId="151"/>
    <cellStyle name="20% - 强调文字颜色 1 6 10" xfId="152"/>
    <cellStyle name="_ET_STYLE_NoName_00__附4、旬报 3 2" xfId="153"/>
    <cellStyle name="_ET_STYLE_NoName_00__银行账户情况表_2010年12月 2 3" xfId="154"/>
    <cellStyle name="40% - 强调文字颜色 2" xfId="155"/>
    <cellStyle name="_ET_STYLE_NoName_00__Book1 2 4" xfId="156"/>
    <cellStyle name="20% - 强调文字颜色 2 3 4 6" xfId="157"/>
    <cellStyle name="_ET_STYLE_NoName_00_ 3 15" xfId="158"/>
    <cellStyle name="强调文字颜色 3" xfId="159"/>
    <cellStyle name="_Part III.200406.Loan and Liabilities details.(Site Name)_Shenhua PBC package 050530" xfId="160"/>
    <cellStyle name="_ET_STYLE_NoName_00__Book1 2 5" xfId="161"/>
    <cellStyle name="20% - 强调文字颜色 2 3 4 7" xfId="162"/>
    <cellStyle name="_ET_STYLE_NoName_00_ 3 16" xfId="163"/>
    <cellStyle name="强调文字颜色 4" xfId="164"/>
    <cellStyle name="20% - 强调文字颜色 4" xfId="165"/>
    <cellStyle name=" 1 3 3" xfId="166"/>
    <cellStyle name="20% - 强调文字颜色 1 6 12" xfId="167"/>
    <cellStyle name="_ET_STYLE_NoName_00__附4、旬报 3 4" xfId="168"/>
    <cellStyle name="40% - 强调文字颜色 4" xfId="169"/>
    <cellStyle name="20% - 强调文字颜色 2 3 4 8" xfId="170"/>
    <cellStyle name="_ET_STYLE_NoName_00_ 3 17" xfId="171"/>
    <cellStyle name="强调文字颜色 5" xfId="172"/>
    <cellStyle name="20% - 强调文字颜色 1 5 10" xfId="173"/>
    <cellStyle name="20% - 强调文字颜色 1 3 2 7 2" xfId="174"/>
    <cellStyle name=" 1 3 4" xfId="175"/>
    <cellStyle name="20% - 强调文字颜色 1 6 13" xfId="176"/>
    <cellStyle name="_ET_STYLE_NoName_00__附4、旬报 3 5" xfId="177"/>
    <cellStyle name="20% - 强调文字颜色 3 2 3 2 3 15" xfId="178"/>
    <cellStyle name="20% - 强调文字颜色 1 2 2 2 8" xfId="179"/>
    <cellStyle name="_ET_STYLE_NoName_00__东雅代表处12月份月报 3 2" xfId="180"/>
    <cellStyle name="20% - 强调文字颜色 1 2 3 2 3 2 2" xfId="181"/>
    <cellStyle name="40% - 强调文字颜色 5" xfId="182"/>
    <cellStyle name="_ET_STYLE_NoName_00_ 2 2 3" xfId="183"/>
    <cellStyle name="_Book1_Book1 4" xfId="184"/>
    <cellStyle name="20% - 强调文字颜色 1 4 2 2 13" xfId="185"/>
    <cellStyle name="60% - 强调文字颜色 5" xfId="186"/>
    <cellStyle name="强调文字颜色 6" xfId="187"/>
    <cellStyle name="20% - 强调文字颜色 1 6 14" xfId="188"/>
    <cellStyle name="_ET_STYLE_NoName_00__附4、旬报 3 6" xfId="189"/>
    <cellStyle name="20% - 强调文字颜色 3 2 3 2 3 16" xfId="190"/>
    <cellStyle name="20% - 强调文字颜色 1 2 2 2 9" xfId="191"/>
    <cellStyle name="0,0&#13;&#10;NA&#13;&#10;" xfId="192"/>
    <cellStyle name="_弱电系统设备配置报价清单" xfId="193"/>
    <cellStyle name="_ET_STYLE_NoName_00__东雅代表处12月份月报 3 3" xfId="194"/>
    <cellStyle name="20% - 强调文字颜色 1 2 3 2 3 2 3" xfId="195"/>
    <cellStyle name="40% - 强调文字颜色 6" xfId="196"/>
    <cellStyle name="_ET_STYLE_NoName_00_ 2 2 4" xfId="197"/>
    <cellStyle name="_Book1_Book1 5" xfId="198"/>
    <cellStyle name="20% - 强调文字颜色 3 2 2 2 7 2" xfId="199"/>
    <cellStyle name="20% - 强调文字颜色 1 4 2 2 14" xfId="200"/>
    <cellStyle name="60% - 强调文字颜色 6" xfId="201"/>
    <cellStyle name="20% - 强调文字颜色 4 18 2 3 2 2 2" xfId="202"/>
    <cellStyle name=" 1" xfId="203"/>
    <cellStyle name="_Book1_1 2 2 2" xfId="204"/>
    <cellStyle name="_0号变更表统一 4" xfId="205"/>
    <cellStyle name="_Book1 3 4" xfId="206"/>
    <cellStyle name=" 1 5" xfId="207"/>
    <cellStyle name="20% - 强调文字颜色 3 2 5 21" xfId="208"/>
    <cellStyle name="20% - 强调文字颜色 3 2 5 16" xfId="209"/>
    <cellStyle name="?鹎%U龡&amp;H?_x0008__x001C__x001C_?_x0007__x0001__x0001_ 5" xfId="210"/>
    <cellStyle name="??" xfId="211"/>
    <cellStyle name="20% - 强调文字颜色 1 7 10" xfId="212"/>
    <cellStyle name="?? [0]" xfId="213"/>
    <cellStyle name="20% - 强调文字颜色 2 4 24" xfId="214"/>
    <cellStyle name="20% - 强调文字颜色 2 4 19" xfId="215"/>
    <cellStyle name="?鹎%U龡&amp;H?_x0008__x001C__x001C_?_x0007__x0001__x0001_ 2 2" xfId="216"/>
    <cellStyle name="_ET_STYLE_NoName_00__Book1_1 3" xfId="217"/>
    <cellStyle name="20% - 强调文字颜色 3 3 2 7 2" xfId="218"/>
    <cellStyle name="20% - 强调文字颜色 2 4 25" xfId="219"/>
    <cellStyle name="?鹎%U龡&amp;H?_x0008__x001C__x001C_?_x0007__x0001__x0001_ 2 3" xfId="220"/>
    <cellStyle name="_ET_STYLE_NoName_00__Book1_1 4" xfId="221"/>
    <cellStyle name="{Z'0000(4 dec)}" xfId="222"/>
    <cellStyle name="_ET_STYLE_NoName_00_ 2 3 2" xfId="223"/>
    <cellStyle name="20% - 强调文字颜色 3 3 2 3 17" xfId="224"/>
    <cellStyle name="20% - 强调文字颜色 3 2 5 14" xfId="225"/>
    <cellStyle name="?鹎%U龡&amp;H?_x0008__x001C__x001C_?_x0007__x0001__x0001_ 3" xfId="226"/>
    <cellStyle name="20% - 强调文字颜色 2 3 3 18" xfId="227"/>
    <cellStyle name="_ET_STYLE_NoName_00__附4、旬报 4 11" xfId="228"/>
    <cellStyle name="?鹎%U龡&amp;H?_x0008__x001C__x001C_?_x0007__x0001__x0001_ 3 2" xfId="229"/>
    <cellStyle name="_ET_STYLE_NoName_00__Book1_2 3" xfId="230"/>
    <cellStyle name="20% - 强调文字颜色 3 2 5 20" xfId="231"/>
    <cellStyle name="20% - 强调文字颜色 3 2 5 15" xfId="232"/>
    <cellStyle name="?鹎%U龡&amp;H?_x0008__x001C__x001C_?_x0007__x0001__x0001_ 4" xfId="233"/>
    <cellStyle name="?鹎%U龡&amp;H?_x0008__x001C__x001C_?_x0007__x0001__x0001_ 4 2" xfId="234"/>
    <cellStyle name="_ET_STYLE_NoName_00__Book1_3 3" xfId="235"/>
    <cellStyle name="20% - 强调文字颜色 3 4 21" xfId="236"/>
    <cellStyle name="20% - 强调文字颜色 3 4 16" xfId="237"/>
    <cellStyle name="_ET_STYLE_NoName_00_ 2 6" xfId="238"/>
    <cellStyle name="20% - 强调文字颜色 3 2 5 17" xfId="239"/>
    <cellStyle name="?鹎%U龡&amp;H?_x0008__x001C__x001C_?_x0007__x0001__x0001_ 6" xfId="240"/>
    <cellStyle name="20% - 强调文字颜色 3 2 5 18" xfId="241"/>
    <cellStyle name="20% - 强调文字颜色 1 2 6 2" xfId="242"/>
    <cellStyle name="?鹎%U龡&amp;H?_x0008__x001C__x001C_?_x0007__x0001__x0001_ 7" xfId="243"/>
    <cellStyle name="20% - 强调文字颜色 3 2 3 12" xfId="244"/>
    <cellStyle name="@_text" xfId="245"/>
    <cellStyle name="_ET_STYLE_NoName_00__Sheet1 3 4" xfId="246"/>
    <cellStyle name="_(中企华)审计评估联合申报明细表.V1" xfId="247"/>
    <cellStyle name="20% - 强调文字颜色 4 18 2 2 4 2 3 2" xfId="248"/>
    <cellStyle name="20% - Accent6 2 3" xfId="249"/>
    <cellStyle name="_0号变更表统一" xfId="250"/>
    <cellStyle name="_0号变更表统一 2" xfId="251"/>
    <cellStyle name="_0号变更表统一 2 2" xfId="252"/>
    <cellStyle name="20% - 强调文字颜色 2 2 3 2 3 5" xfId="253"/>
    <cellStyle name="20% - 强调文字颜色 1 2 2 2 3 7" xfId="254"/>
    <cellStyle name="_20100326高清市院遂宁检察院1080P配置清单26日改 2 2" xfId="255"/>
    <cellStyle name="_0号变更表统一 2 3" xfId="256"/>
    <cellStyle name="_0号变更表统一 2 4" xfId="257"/>
    <cellStyle name="_ET_STYLE_NoName_00__Book1_银行账户情况表_2010年12月" xfId="258"/>
    <cellStyle name="20% - 强调文字颜色 2 2 3 2 3 6" xfId="259"/>
    <cellStyle name="20% - 强调文字颜色 1 2 2 2 3 8" xfId="260"/>
    <cellStyle name="_20100326高清市院遂宁检察院1080P配置清单26日改 2 3" xfId="261"/>
    <cellStyle name="_0号变更表统一 3" xfId="262"/>
    <cellStyle name="_ET_STYLE_NoName_00__Book1_1_县公司 2 4" xfId="263"/>
    <cellStyle name="_0号变更表统一 3 2" xfId="264"/>
    <cellStyle name="20% - 强调文字颜色 4 2 3 2 3 2 2" xfId="265"/>
    <cellStyle name="20% - 强调文字颜色 1 2 5 19" xfId="266"/>
    <cellStyle name="_Book1 2 2" xfId="267"/>
    <cellStyle name="20% - 强调文字颜色 3 3 13" xfId="268"/>
    <cellStyle name="_20100326高清市院遂宁检察院1080P配置清单26日改 3 2" xfId="269"/>
    <cellStyle name="_0号变更表统一 3 3" xfId="270"/>
    <cellStyle name="20% - 强调文字颜色 4 2 3 2 3 2 3" xfId="271"/>
    <cellStyle name="_Book1 2 3" xfId="272"/>
    <cellStyle name="20% - 强调文字颜色 3 3 14" xfId="273"/>
    <cellStyle name="_20100326高清市院遂宁检察院1080P配置清单26日改 3 3" xfId="274"/>
    <cellStyle name="_0号变更表统一 3 4" xfId="275"/>
    <cellStyle name="20% - 强调文字颜色 2 2 2 12" xfId="276"/>
    <cellStyle name="20% - 强调文字颜色 1 2 3 4 7" xfId="277"/>
    <cellStyle name="_Book1_3 3 2" xfId="278"/>
    <cellStyle name="20% - 强调文字颜色 3 2 3 2 3 2 2" xfId="279"/>
    <cellStyle name="_0号变更表统一 5" xfId="280"/>
    <cellStyle name="20% - 强调文字颜色 4 2 2 2 27" xfId="281"/>
    <cellStyle name="_Part III.200406.Loan and Liabilities details.(Site Name)_Shenhua PBC package 050530_(中企华)审计评估联合申报明细表.V1" xfId="282"/>
    <cellStyle name="_16标修改" xfId="283"/>
    <cellStyle name="_16调差" xfId="284"/>
    <cellStyle name="_21调差" xfId="285"/>
    <cellStyle name="_ET_STYLE_NoName_00__附4、旬报 2 4" xfId="286"/>
    <cellStyle name="_ET_STYLE_NoName_00__Book1 4" xfId="287"/>
    <cellStyle name="20% - 强调文字颜色 1 4 3 5" xfId="288"/>
    <cellStyle name="_ET_STYLE_NoName_00__县公司 5" xfId="289"/>
    <cellStyle name="_20100326高清市院遂宁检察院1080P配置清单26日改" xfId="290"/>
    <cellStyle name="20% - 强调文字颜色 3 2 2 2 3 3" xfId="291"/>
    <cellStyle name="_ET_STYLE_NoName_00__Book1 4 2" xfId="292"/>
    <cellStyle name="_20100326高清市院遂宁检察院1080P配置清单26日改 2" xfId="293"/>
    <cellStyle name="20% - 强调文字颜色 4 2 3 2 3 14" xfId="294"/>
    <cellStyle name="20% - 强调文字颜色 2 3 2 22" xfId="295"/>
    <cellStyle name="20% - 强调文字颜色 2 3 2 17" xfId="296"/>
    <cellStyle name="_ET_STYLE_NoName_00__附4、旬报 3 10" xfId="297"/>
    <cellStyle name="20% - 强调文字颜色 2 2 3 2 3 7" xfId="298"/>
    <cellStyle name="20% - 强调文字颜色 1 2 4 2 2" xfId="299"/>
    <cellStyle name="20% - 强调文字颜色 1 2 2 2 3 9" xfId="300"/>
    <cellStyle name="_20100326高清市院遂宁检察院1080P配置清单26日改 2 4" xfId="301"/>
    <cellStyle name="20% - 强调文字颜色 4 2 3 2 3 2" xfId="302"/>
    <cellStyle name="20% - 强调文字颜色 3 2 2 2 3 4" xfId="303"/>
    <cellStyle name="_Book1 2" xfId="304"/>
    <cellStyle name="_20100326高清市院遂宁检察院1080P配置清单26日改 3" xfId="305"/>
    <cellStyle name="20% - 强调文字颜色 4 2 3 2 3 2 4" xfId="306"/>
    <cellStyle name="_Book1 2 4" xfId="307"/>
    <cellStyle name="20% - 强调文字颜色 4 18 2 10" xfId="308"/>
    <cellStyle name="20% - 强调文字颜色 3 3 20" xfId="309"/>
    <cellStyle name="20% - 强调文字颜色 3 3 15" xfId="310"/>
    <cellStyle name="20% - 强调文字颜色 1 2 4 3 2" xfId="311"/>
    <cellStyle name="_20100326高清市院遂宁检察院1080P配置清单26日改 3 4" xfId="312"/>
    <cellStyle name="20% - 强调文字颜色 4 2 3 2 3 3" xfId="313"/>
    <cellStyle name="20% - 强调文字颜色 3 2 2 2 3 5" xfId="314"/>
    <cellStyle name="_Book1 3" xfId="315"/>
    <cellStyle name="_20100326高清市院遂宁检察院1080P配置清单26日改 4" xfId="316"/>
    <cellStyle name="20% - 强调文字颜色 4 2 3 2 3 4" xfId="317"/>
    <cellStyle name="20% - 强调文字颜色 3 2 2 2 3 6" xfId="318"/>
    <cellStyle name="_Book1 4" xfId="319"/>
    <cellStyle name="_20100326高清市院遂宁检察院1080P配置清单26日改 5" xfId="320"/>
    <cellStyle name="20% - 强调文字颜色 4 2 3 2 2 3" xfId="321"/>
    <cellStyle name="20% - 强调文字颜色 3 4 4 2 3" xfId="322"/>
    <cellStyle name="20% - 强调文字颜色 3 2 2 2 2 5" xfId="323"/>
    <cellStyle name="20% - 强调文字颜色 2 7 12" xfId="324"/>
    <cellStyle name="_ET_STYLE_NoName_00__Book1 3 4" xfId="325"/>
    <cellStyle name="_2期进场" xfId="326"/>
    <cellStyle name="20% - 强调文字颜色 4 18 2 5 2 3" xfId="327"/>
    <cellStyle name="20% - 强调文字颜色 1 2 3 3 8" xfId="328"/>
    <cellStyle name="_Book1_3 2 3" xfId="329"/>
    <cellStyle name="_2期进场价差" xfId="330"/>
    <cellStyle name="_ET_STYLE_NoName_00_ 4 10" xfId="331"/>
    <cellStyle name="_4标补充" xfId="332"/>
    <cellStyle name="20% - 强调文字颜色 1 10" xfId="333"/>
    <cellStyle name="_ET_STYLE_NoName_00_ 6 15" xfId="334"/>
    <cellStyle name="20% - 强调文字颜色 4 2 3 2 3" xfId="335"/>
    <cellStyle name="20% - 强调文字颜色 3 4 4 3" xfId="336"/>
    <cellStyle name="_Book1" xfId="337"/>
    <cellStyle name="20% - 强调文字颜色 4 2 3 2 3 2 5" xfId="338"/>
    <cellStyle name="_Book1 2 5" xfId="339"/>
    <cellStyle name="20% - 强调文字颜色 4 18 2 5 2 3 2" xfId="340"/>
    <cellStyle name="20% - 强调文字颜色 3 2 4 20" xfId="341"/>
    <cellStyle name="20% - 强调文字颜色 3 2 4 15" xfId="342"/>
    <cellStyle name="_Book1_3 2 3 2" xfId="343"/>
    <cellStyle name="20% - 强调文字颜色 4 2 3 2 3 5" xfId="344"/>
    <cellStyle name="20% - 强调文字颜色 3 2 2 2 3 7" xfId="345"/>
    <cellStyle name="_Book1 5" xfId="346"/>
    <cellStyle name="20% - 强调文字颜色 3 2 3 4 17" xfId="347"/>
    <cellStyle name="_ET_STYLE_NoName_00__Book1_县公司 3 2" xfId="348"/>
    <cellStyle name="20% - 强调文字颜色 3 2 4 21" xfId="349"/>
    <cellStyle name="20% - 强调文字颜色 3 2 4 16" xfId="350"/>
    <cellStyle name="_Book1_3 2 3 3" xfId="351"/>
    <cellStyle name="20% - 强调文字颜色 4 2 3 2 3 6" xfId="352"/>
    <cellStyle name="20% - 强调文字颜色 3 2 2 2 3 8" xfId="353"/>
    <cellStyle name="_Book1 6" xfId="354"/>
    <cellStyle name="_ET_STYLE_NoName_00__Book1_县公司 3 3" xfId="355"/>
    <cellStyle name="20% - 强调文字颜色 4 2 3 2 3 7" xfId="356"/>
    <cellStyle name="20% - 强调文字颜色 3 2 2 2 3 9" xfId="357"/>
    <cellStyle name="_Book1 7" xfId="358"/>
    <cellStyle name="20% - 强调文字颜色 2 2 4 3 2 10" xfId="359"/>
    <cellStyle name="20% - 强调文字颜色 1 6 21" xfId="360"/>
    <cellStyle name="20% - 强调文字颜色 1 6 16" xfId="361"/>
    <cellStyle name="_ET_STYLE_NoName_00__附4、旬报 3 8" xfId="362"/>
    <cellStyle name="20% - 强调文字颜色 4 2 2 2" xfId="363"/>
    <cellStyle name="20% - 强调文字颜色 4 18 2 3" xfId="364"/>
    <cellStyle name="20% - 强调文字颜色 3 3 4" xfId="365"/>
    <cellStyle name="20% - 强调文字颜色 3 2 4 2 12" xfId="366"/>
    <cellStyle name="20% - Accent3 2 4" xfId="367"/>
    <cellStyle name="_Book1_1" xfId="368"/>
    <cellStyle name="20% - 强调文字颜色 4 2 2 2 2" xfId="369"/>
    <cellStyle name="20% - 强调文字颜色 4 18 2 3 2" xfId="370"/>
    <cellStyle name="20% - 强调文字颜色 3 3 4 2" xfId="371"/>
    <cellStyle name="_Book1_1 2" xfId="372"/>
    <cellStyle name="_ET_STYLE_NoName_00__Book1_3 4 3" xfId="373"/>
    <cellStyle name="_ET_STYLE_NoName_00_ 4 8" xfId="374"/>
    <cellStyle name="20% - 强调文字颜色 4 2 2 2 2 2" xfId="375"/>
    <cellStyle name="20% - 强调文字颜色 4 18 2 3 2 2" xfId="376"/>
    <cellStyle name="20% - 强调文字颜色 3 3 4 2 2" xfId="377"/>
    <cellStyle name="_Book1_1 2 2" xfId="378"/>
    <cellStyle name="_ET_STYLE_NoName_00_ 4 9" xfId="379"/>
    <cellStyle name="20% - 强调文字颜色 4 2 2 2 2 3" xfId="380"/>
    <cellStyle name="20% - 强调文字颜色 4 18 2 3 2 3" xfId="381"/>
    <cellStyle name="20% - 强调文字颜色 3 3 4 2 3" xfId="382"/>
    <cellStyle name="20% - 强调文字颜色 1 3 2 10" xfId="383"/>
    <cellStyle name="_Book1_1 2 3" xfId="384"/>
    <cellStyle name="20% - 强调文字颜色 4 18 2 3 2 3 2" xfId="385"/>
    <cellStyle name="_Book1_1 2 3 2" xfId="386"/>
    <cellStyle name="_ET_STYLE_NoName_00_ 2 2 12" xfId="387"/>
    <cellStyle name="20% - 强调文字颜色 4 2 2 2 2 5" xfId="388"/>
    <cellStyle name="20% - 强调文字颜色 3 3 4 2 5" xfId="389"/>
    <cellStyle name="20% - 强调文字颜色 1 3 2 12" xfId="390"/>
    <cellStyle name="_Book1_1 2 5" xfId="391"/>
    <cellStyle name="20% - 强调文字颜色 4 2 2 2 3" xfId="392"/>
    <cellStyle name="20% - 强调文字颜色 4 18 2 3 3" xfId="393"/>
    <cellStyle name="20% - 强调文字颜色 3 3 4 3" xfId="394"/>
    <cellStyle name="_Book1_1 3" xfId="395"/>
    <cellStyle name="_ET_STYLE_NoName_00__Book1_3 2 3 3" xfId="396"/>
    <cellStyle name="_ET_STYLE_NoName_00_ 5 8" xfId="397"/>
    <cellStyle name="20% - 强调文字颜色 4 2 2 2 3 2" xfId="398"/>
    <cellStyle name="20% - 强调文字颜色 4 18 2 3 3 2" xfId="399"/>
    <cellStyle name="_Book1_1 3 2" xfId="400"/>
    <cellStyle name="_ET_STYLE_NoName_00_ 5 9" xfId="401"/>
    <cellStyle name="20% - 强调文字颜色 4 2 2 2 3 3" xfId="402"/>
    <cellStyle name="20% - 强调文字颜色 4 18 2 3 3 3" xfId="403"/>
    <cellStyle name="_Book1_1 3 3" xfId="404"/>
    <cellStyle name="20% - 强调文字颜色 4 2 2 2 3 4" xfId="405"/>
    <cellStyle name="20% - 强调文字颜色 4 18 2 3 3 4" xfId="406"/>
    <cellStyle name="_Book1_1 3 4" xfId="407"/>
    <cellStyle name="20% - 强调文字颜色 4 2 2 2 3 5" xfId="408"/>
    <cellStyle name="_Book1_1 3 5" xfId="409"/>
    <cellStyle name="20% - 强调文字颜色 4 2 2 2 4" xfId="410"/>
    <cellStyle name="20% - 强调文字颜色 4 18 2 3 4" xfId="411"/>
    <cellStyle name="20% - 强调文字颜色 3 3 4 4" xfId="412"/>
    <cellStyle name="_Book1_1 4" xfId="413"/>
    <cellStyle name="20% - 强调文字颜色 4 2 2 2 5" xfId="414"/>
    <cellStyle name="20% - 强调文字颜色 4 18 2 3 5" xfId="415"/>
    <cellStyle name="20% - 强调文字颜色 3 3 4 5" xfId="416"/>
    <cellStyle name="_Book1_1 5" xfId="417"/>
    <cellStyle name="_ET_STYLE_NoName_00_ 4 2" xfId="418"/>
    <cellStyle name="20% - 强调文字颜色 4 2 2 2 6" xfId="419"/>
    <cellStyle name="20% - 强调文字颜色 3 3 4 6" xfId="420"/>
    <cellStyle name="_Book1_1 6" xfId="421"/>
    <cellStyle name="_ET_STYLE_NoName_00_ 4 3" xfId="422"/>
    <cellStyle name="20% - 强调文字颜色 4 2 2 2 7" xfId="423"/>
    <cellStyle name="20% - 强调文字颜色 3 3 4 7" xfId="424"/>
    <cellStyle name="_Book1_1 7" xfId="425"/>
    <cellStyle name="20% - 强调文字颜色 2 2 4 3 2 11" xfId="426"/>
    <cellStyle name="20% - 强调文字颜色 1 6 22" xfId="427"/>
    <cellStyle name="20% - 强调文字颜色 1 6 17" xfId="428"/>
    <cellStyle name="_ET_STYLE_NoName_00__附4、旬报 3 9" xfId="429"/>
    <cellStyle name="20% - 强调文字颜色 4 2 2 3" xfId="430"/>
    <cellStyle name="20% - 强调文字颜色 4 18 2 4" xfId="431"/>
    <cellStyle name="20% - 强调文字颜色 3 3 5" xfId="432"/>
    <cellStyle name="20% - 强调文字颜色 3 2 4 2 13" xfId="433"/>
    <cellStyle name="20% - 强调文字颜色 2 4 4 10" xfId="434"/>
    <cellStyle name="20% - Accent3 2 5" xfId="435"/>
    <cellStyle name="_Book1_2" xfId="436"/>
    <cellStyle name="_ET_STYLE_NoName_00__Book1_1_银行账户情况表_2010年12月 3 2" xfId="437"/>
    <cellStyle name="20% - 强调文字颜色 4 2 2 3 2" xfId="438"/>
    <cellStyle name="20% - 强调文字颜色 4 18 2 4 2" xfId="439"/>
    <cellStyle name="20% - 强调文字颜色 3 3 5 2" xfId="440"/>
    <cellStyle name="20% - 强调文字颜色 1 2 4 3 12" xfId="441"/>
    <cellStyle name="_Book1_2 2" xfId="442"/>
    <cellStyle name="_ET_STYLE_NoName_00__附4、旬报 4 4" xfId="443"/>
    <cellStyle name="20% - 强调文字颜色 3 2 3 2 3 2 13" xfId="444"/>
    <cellStyle name="20% - 强调文字颜色 3 2 2 3 14" xfId="445"/>
    <cellStyle name="20% - 强调文字颜色 2 2 5 11" xfId="446"/>
    <cellStyle name="_ET_STYLE_NoName_00_ 2 12" xfId="447"/>
    <cellStyle name="20% - 强调文字颜色 4 2 2 3 2 2" xfId="448"/>
    <cellStyle name="20% - 强调文字颜色 4 18 2 4 2 2" xfId="449"/>
    <cellStyle name="20% - 强调文字颜色 1 2 2 3 7" xfId="450"/>
    <cellStyle name="_Book1_2 2 2" xfId="451"/>
    <cellStyle name="_ET_STYLE_NoName_00__附4、旬报 4 5" xfId="452"/>
    <cellStyle name="20% - 强调文字颜色 3 2 3 2 3 2 14" xfId="453"/>
    <cellStyle name="20% - 强调文字颜色 3 2 2 3 20" xfId="454"/>
    <cellStyle name="20% - 强调文字颜色 3 2 2 3 15" xfId="455"/>
    <cellStyle name="20% - 强调文字颜色 2 2 5 12" xfId="456"/>
    <cellStyle name="_ET_STYLE_NoName_00_ 2 13" xfId="457"/>
    <cellStyle name="20% - 强调文字颜色 4 2 2 3 2 3" xfId="458"/>
    <cellStyle name="20% - 强调文字颜色 4 18 2 4 2 3" xfId="459"/>
    <cellStyle name="20% - 强调文字颜色 1 2 2 3 8" xfId="460"/>
    <cellStyle name="_Book1_2 2 3" xfId="461"/>
    <cellStyle name="_ET_STYLE_NoName_00__附4、旬报 4 6" xfId="462"/>
    <cellStyle name="20% - 强调文字颜色 3 2 3 2 3 2 15" xfId="463"/>
    <cellStyle name="20% - 强调文字颜色 3 2 2 3 21" xfId="464"/>
    <cellStyle name="20% - 强调文字颜色 3 2 2 3 16" xfId="465"/>
    <cellStyle name="20% - 强调文字颜色 2 2 5 13" xfId="466"/>
    <cellStyle name="_ET_STYLE_NoName_00_ 2 14" xfId="467"/>
    <cellStyle name="20% - 强调文字颜色 4 2 2 3 2 4" xfId="468"/>
    <cellStyle name="20% - 强调文字颜色 1 2 2 3 9" xfId="469"/>
    <cellStyle name="_Book1_2 2 4" xfId="470"/>
    <cellStyle name="_ET_STYLE_NoName_00__附4、旬报 4 7" xfId="471"/>
    <cellStyle name="20% - 强调文字颜色 3 2 2 3 17" xfId="472"/>
    <cellStyle name="20% - 强调文字颜色 2 2 5 14" xfId="473"/>
    <cellStyle name="_ET_STYLE_NoName_00_ 2 15" xfId="474"/>
    <cellStyle name="_ET_STYLE_NoName_00_ 2 20" xfId="475"/>
    <cellStyle name="20% - 强调文字颜色 4 2 2 3 2 5" xfId="476"/>
    <cellStyle name="_Book1_2 2 5" xfId="477"/>
    <cellStyle name="20% - 强调文字颜色 4 2 2 3 3" xfId="478"/>
    <cellStyle name="20% - 强调文字颜色 4 18 2 4 3" xfId="479"/>
    <cellStyle name="20% - 强调文字颜色 3 3 5 3" xfId="480"/>
    <cellStyle name="20% - 强调文字颜色 1 2 4 3 13" xfId="481"/>
    <cellStyle name="_Book1_2 3" xfId="482"/>
    <cellStyle name="20% - 强调文字颜色 3 2 3 2 6" xfId="483"/>
    <cellStyle name="_ET_STYLE_NoName_00__附4、旬报 5 4" xfId="484"/>
    <cellStyle name="_ET_STYLE_NoName_00__Book1_3 3 3 3" xfId="485"/>
    <cellStyle name="20% - 强调文字颜色 4 2 2 3 3 2" xfId="486"/>
    <cellStyle name="_Book1_2 3 2" xfId="487"/>
    <cellStyle name="_Book1_2 3 3" xfId="488"/>
    <cellStyle name="_Book1_2 3 4" xfId="489"/>
    <cellStyle name="20% - 强调文字颜色 4 2 2 3 4" xfId="490"/>
    <cellStyle name="20% - 强调文字颜色 4 18 2 4 4" xfId="491"/>
    <cellStyle name="20% - 强调文字颜色 2 11 2 2 2 3 2" xfId="492"/>
    <cellStyle name="20% - 强调文字颜色 1 2 4 3 14" xfId="493"/>
    <cellStyle name="_Book1_2 4" xfId="494"/>
    <cellStyle name="20% - 强调文字颜色 4 2 2 3 5" xfId="495"/>
    <cellStyle name="20% - 强调文字颜色 1 2 4 3 15" xfId="496"/>
    <cellStyle name="_Book1_2 5" xfId="497"/>
    <cellStyle name="20% - 强调文字颜色 4 2 2 4" xfId="498"/>
    <cellStyle name="20% - 强调文字颜色 4 18 2 5" xfId="499"/>
    <cellStyle name="20% - 强调文字颜色 3 3 6" xfId="500"/>
    <cellStyle name="20% - 强调文字颜色 3 2 4 2 14" xfId="501"/>
    <cellStyle name="20% - 强调文字颜色 2 4 4 11" xfId="502"/>
    <cellStyle name="20% - Accent3 2 6" xfId="503"/>
    <cellStyle name="_Book1_3" xfId="504"/>
    <cellStyle name="_ET_STYLE_NoName_00__Book1_1_银行账户情况表_2010年12月 3 3" xfId="505"/>
    <cellStyle name="20% - 强调文字颜色 4 2 2 4 2" xfId="506"/>
    <cellStyle name="20% - 强调文字颜色 4 18 2 5 2" xfId="507"/>
    <cellStyle name="20% - 强调文字颜色 3 3 6 2" xfId="508"/>
    <cellStyle name="_Book1_3 2" xfId="509"/>
    <cellStyle name="20% - 强调文字颜色 4 18 2 5 2 2" xfId="510"/>
    <cellStyle name="20% - 强调文字颜色 1 2 3 3 7" xfId="511"/>
    <cellStyle name="_Book1_3 2 2" xfId="512"/>
    <cellStyle name="_Book1_3 2 5" xfId="513"/>
    <cellStyle name="_Book1_3 2 6" xfId="514"/>
    <cellStyle name="_ET_STYLE_NoName_00__Sheet1 3 2" xfId="515"/>
    <cellStyle name="20% - 强调文字颜色 4 2 2 4 3" xfId="516"/>
    <cellStyle name="20% - 强调文字颜色 4 18 2 5 3" xfId="517"/>
    <cellStyle name="20% - 强调文字颜色 3 3 6 3" xfId="518"/>
    <cellStyle name="_Book1_3 3" xfId="519"/>
    <cellStyle name="20% - 强调文字颜色 2 2 2 13" xfId="520"/>
    <cellStyle name="20% - 强调文字颜色 1 2 3 4 8" xfId="521"/>
    <cellStyle name="_Book1_3 3 3" xfId="522"/>
    <cellStyle name="20% - 强调文字颜色 1 4 7" xfId="523"/>
    <cellStyle name="_Book1_3 3 3 2" xfId="524"/>
    <cellStyle name="20% - 强调文字颜色 1 4 8" xfId="525"/>
    <cellStyle name="_Book1_3 3 3 3" xfId="526"/>
    <cellStyle name="20% - 强调文字颜色 2 2 2 14" xfId="527"/>
    <cellStyle name="20% - 强调文字颜色 1 2 3 4 9" xfId="528"/>
    <cellStyle name="_Book1_3 3 4" xfId="529"/>
    <cellStyle name="_ET_STYLE_NoName_00__Sheet3 2" xfId="530"/>
    <cellStyle name="20% - 强调文字颜色 2 2 2 20" xfId="531"/>
    <cellStyle name="20% - 强调文字颜色 2 2 2 15" xfId="532"/>
    <cellStyle name="_新建 Microsoft Excel 工作表" xfId="533"/>
    <cellStyle name="_Book1_3 3 5" xfId="534"/>
    <cellStyle name="_ET_STYLE_NoName_00__Sheet3 3" xfId="535"/>
    <cellStyle name="20% - 强调文字颜色 3 2 4 2 9" xfId="536"/>
    <cellStyle name="20% - 强调文字颜色 2 2 3 2 2 14" xfId="537"/>
    <cellStyle name="_ET_STYLE_NoName_00_ 2" xfId="538"/>
    <cellStyle name="20% - 强调文字颜色 4 18 2 5 4" xfId="539"/>
    <cellStyle name="_Book1_3 4" xfId="540"/>
    <cellStyle name="_ET_STYLE_NoName_00_ 2 2 13" xfId="541"/>
    <cellStyle name="20% - 强调文字颜色 4 18 2 5 4 2" xfId="542"/>
    <cellStyle name="_Book1_3 4 2" xfId="543"/>
    <cellStyle name="_ET_STYLE_NoName_00_ 2 2 14" xfId="544"/>
    <cellStyle name="_Book1_3 4 3" xfId="545"/>
    <cellStyle name="_Book1_3 5" xfId="546"/>
    <cellStyle name="20% - 强调文字颜色 4 2 11 2" xfId="547"/>
    <cellStyle name="20% - 强调文字颜色 3 4 2 2 7" xfId="548"/>
    <cellStyle name="_ET_STYLE_NoName_00_ 6 2" xfId="549"/>
    <cellStyle name="_Book1_3 6" xfId="550"/>
    <cellStyle name="20% - 强调文字颜色 4 2 2 5" xfId="551"/>
    <cellStyle name="20% - 强调文字颜色 4 18 2 6" xfId="552"/>
    <cellStyle name="20% - 强调文字颜色 3 3 7" xfId="553"/>
    <cellStyle name="20% - 强调文字颜色 3 2 4 2 15" xfId="554"/>
    <cellStyle name="20% - 强调文字颜色 2 4 4 12" xfId="555"/>
    <cellStyle name="20% - Accent3 2 7" xfId="556"/>
    <cellStyle name="_Book1_4" xfId="557"/>
    <cellStyle name="_ET_STYLE_NoName_00__Book1_1_银行账户情况表_2010年12月 3 4" xfId="558"/>
    <cellStyle name="_ET_STYLE_NoName_00__附4、旬报 2 6" xfId="559"/>
    <cellStyle name="_ET_STYLE_NoName_00__东雅代表处12月份月报 2 3" xfId="560"/>
    <cellStyle name="20% - 强调文字颜色 3 2 3 4 2 10" xfId="561"/>
    <cellStyle name="20% - 强调文字颜色 2 2 2 2 4 3" xfId="562"/>
    <cellStyle name="_ET_STYLE_NoName_00__Book1 6" xfId="563"/>
    <cellStyle name="20% - 强调文字颜色 4 2 2 5 2" xfId="564"/>
    <cellStyle name="20% - 强调文字颜色 4 18 2 6 2" xfId="565"/>
    <cellStyle name="20% - 强调文字颜色 3 3 7 2" xfId="566"/>
    <cellStyle name="20% - 强调文字颜色 1 3 4 2 5" xfId="567"/>
    <cellStyle name="_Book1_4 2" xfId="568"/>
    <cellStyle name="20% - 强调文字颜色 4 2 2 10" xfId="569"/>
    <cellStyle name="20% - 强调文字颜色 3 3 30" xfId="570"/>
    <cellStyle name="20% - 强调文字颜色 3 3 25" xfId="571"/>
    <cellStyle name="20% - 强调文字颜色 1 2 4 3 7" xfId="572"/>
    <cellStyle name="_Book1_4 2 2" xfId="573"/>
    <cellStyle name="20% - 强调文字颜色 4 2 2 11" xfId="574"/>
    <cellStyle name="20% - 强调文字颜色 3 3 31" xfId="575"/>
    <cellStyle name="20% - 强调文字颜色 3 3 26" xfId="576"/>
    <cellStyle name="20% - 强调文字颜色 1 2 4 3 8" xfId="577"/>
    <cellStyle name="_Book1_4 2 3" xfId="578"/>
    <cellStyle name="20% - 强调文字颜色 4 2 2 12" xfId="579"/>
    <cellStyle name="20% - 强调文字颜色 3 3 32" xfId="580"/>
    <cellStyle name="20% - 强调文字颜色 3 3 27" xfId="581"/>
    <cellStyle name="20% - 强调文字颜色 1 2 4 3 9" xfId="582"/>
    <cellStyle name="_Book1_4 2 4" xfId="583"/>
    <cellStyle name="20% - 强调文字颜色 4 2 2 13" xfId="584"/>
    <cellStyle name="20% - 强调文字颜色 3 3 33" xfId="585"/>
    <cellStyle name="20% - 强调文字颜色 3 3 28" xfId="586"/>
    <cellStyle name="_Book1_4 2 5" xfId="587"/>
    <cellStyle name="_ET_STYLE_NoName_00__附4、旬报 2 7" xfId="588"/>
    <cellStyle name="_ET_STYLE_NoName_00__东雅代表处12月份月报 2 4" xfId="589"/>
    <cellStyle name="20% - 强调文字颜色 3 2 3 4 2 11" xfId="590"/>
    <cellStyle name="20% - 强调文字颜色 3 2 3 2 4 2" xfId="591"/>
    <cellStyle name="_ET_STYLE_NoName_00__Book1 7" xfId="592"/>
    <cellStyle name="20% - 强调文字颜色 4 2 2 5 3" xfId="593"/>
    <cellStyle name="20% - 强调文字颜色 4 18 2 6 3" xfId="594"/>
    <cellStyle name="20% - 强调文字颜色 3 3 7 3" xfId="595"/>
    <cellStyle name="20% - 强调文字颜色 1 3 4 2 6" xfId="596"/>
    <cellStyle name="_Book1_4 3" xfId="597"/>
    <cellStyle name="20% - 强调文字颜色 4 18 2 6 3 2" xfId="598"/>
    <cellStyle name="_Book1_4 3 2" xfId="599"/>
    <cellStyle name="_ET_STYLE_NoName_00_ 4 13" xfId="600"/>
    <cellStyle name="_Book1_4 3 4" xfId="601"/>
    <cellStyle name="_ET_STYLE_NoName_00_ 4 15" xfId="602"/>
    <cellStyle name="_Book1_4 3 5" xfId="603"/>
    <cellStyle name="_ET_STYLE_NoName_00__附4、旬报 2 8" xfId="604"/>
    <cellStyle name="20% - 强调文字颜色 3 2 3 4 2 12" xfId="605"/>
    <cellStyle name="20% - 强调文字颜色 3 2 3 2 4 3" xfId="606"/>
    <cellStyle name="_ET_STYLE_NoName_00__Book1 8" xfId="607"/>
    <cellStyle name="20% - 强调文字颜色 1 3 4 2 7" xfId="608"/>
    <cellStyle name="_Book1_4 4" xfId="609"/>
    <cellStyle name="_ET_STYLE_NoName_00__附4、旬报 2 9" xfId="610"/>
    <cellStyle name="20% - 强调文字颜色 3 2 5" xfId="611"/>
    <cellStyle name="_ET_STYLE_NoName_00__Book1_1_银行账户情况表_2010年12月 2 2" xfId="612"/>
    <cellStyle name="20% - 强调文字颜色 3 3 2 3 2 10" xfId="613"/>
    <cellStyle name="20% - 强调文字颜色 3 2 3 4 2 13" xfId="614"/>
    <cellStyle name="_本部汇总 2" xfId="615"/>
    <cellStyle name="_ET_STYLE_NoName_00__Book1 9" xfId="616"/>
    <cellStyle name="20% - 强调文字颜色 1 3 4 2 8" xfId="617"/>
    <cellStyle name="_Book1_4 5" xfId="618"/>
    <cellStyle name="_Book1_Book1" xfId="619"/>
    <cellStyle name="20% - 强调文字颜色 3 2 5 2 14" xfId="620"/>
    <cellStyle name="_Book1_Book1 2 2" xfId="621"/>
    <cellStyle name="20% - 强调文字颜色 3 2 5 2 15" xfId="622"/>
    <cellStyle name="_Book1_Book1 2 3" xfId="623"/>
    <cellStyle name="_Book1_Book1 2 4" xfId="624"/>
    <cellStyle name="20% - 强调文字颜色 3 2 2 2 2 12" xfId="625"/>
    <cellStyle name="20% - 强调文字颜色 2 2 3 2 3 2 4" xfId="626"/>
    <cellStyle name="_ET_STYLE_NoName_00_ 2 2 2 2" xfId="627"/>
    <cellStyle name="20% - 强调文字颜色 2 2 3 2 9" xfId="628"/>
    <cellStyle name="_Book1_Book1 3 2" xfId="629"/>
    <cellStyle name="_Book1_Book1 3 3" xfId="630"/>
    <cellStyle name="_long term loan - others 300504_附件1：审计评估联合申报明细表" xfId="631"/>
    <cellStyle name="_Book1_Book1 3 4" xfId="632"/>
    <cellStyle name="_CBRE明细表" xfId="633"/>
    <cellStyle name="_ET_STYLE_NoName_00__Book1_3 3 4" xfId="634"/>
    <cellStyle name="_ET_STYLE_NoName_00_ 3 9" xfId="635"/>
    <cellStyle name="_ET_STYLE_NoName_00_ 5 12" xfId="636"/>
    <cellStyle name="20% - 强调文字颜色 3 2 3 11" xfId="637"/>
    <cellStyle name="_ET_STYLE_NoName_00_" xfId="638"/>
    <cellStyle name="_ET_STYLE_NoName_00_ 10" xfId="639"/>
    <cellStyle name="_ET_STYLE_NoName_00_ 11" xfId="640"/>
    <cellStyle name="_ET_STYLE_NoName_00_ 12" xfId="641"/>
    <cellStyle name="_ET_STYLE_NoName_00__附4、旬报 4 2" xfId="642"/>
    <cellStyle name="20% - 强调文字颜色 3 2 3 2 3 2 11" xfId="643"/>
    <cellStyle name="20% - 强调文字颜色 3 2 2 3 12" xfId="644"/>
    <cellStyle name="_ET_STYLE_NoName_00__银行账户情况表_2010年12月 3 3" xfId="645"/>
    <cellStyle name="_ET_STYLE_NoName_00_ 2 10" xfId="646"/>
    <cellStyle name="_ET_STYLE_NoName_00__附4、旬报 4 3" xfId="647"/>
    <cellStyle name="20% - 强调文字颜色 3 2 3 2 3 2 12" xfId="648"/>
    <cellStyle name="20% - 强调文字颜色 3 2 2 3 13" xfId="649"/>
    <cellStyle name="20% - 强调文字颜色 2 2 5 10" xfId="650"/>
    <cellStyle name="_ET_STYLE_NoName_00__银行账户情况表_2010年12月 3 4" xfId="651"/>
    <cellStyle name="_ET_STYLE_NoName_00_ 2 11" xfId="652"/>
    <cellStyle name="_ET_STYLE_NoName_00__附4、旬报 4 8" xfId="653"/>
    <cellStyle name="20% - 强调文字颜色 3 2 2 3 18" xfId="654"/>
    <cellStyle name="20% - 强调文字颜色 2 2 5 20" xfId="655"/>
    <cellStyle name="20% - 强调文字颜色 2 2 5 15" xfId="656"/>
    <cellStyle name="_ET_STYLE_NoName_00_ 2 16" xfId="657"/>
    <cellStyle name="_ET_STYLE_NoName_00_ 2 21" xfId="658"/>
    <cellStyle name="_ET_STYLE_NoName_00__附4、旬报 4 9" xfId="659"/>
    <cellStyle name="20% - 强调文字颜色 3 2 2 3 19" xfId="660"/>
    <cellStyle name="20% - 强调文字颜色 2 2 5 21" xfId="661"/>
    <cellStyle name="20% - 强调文字颜色 2 2 5 16" xfId="662"/>
    <cellStyle name="_ET_STYLE_NoName_00_ 2 17" xfId="663"/>
    <cellStyle name="20% - 强调文字颜色 2 2 5 17" xfId="664"/>
    <cellStyle name="_ET_STYLE_NoName_00_ 2 18" xfId="665"/>
    <cellStyle name="20% - 强调文字颜色 2 2 5 18" xfId="666"/>
    <cellStyle name="_ET_STYLE_NoName_00_ 2 19" xfId="667"/>
    <cellStyle name="20% - 强调文字颜色 1 6 7" xfId="668"/>
    <cellStyle name="_ET_STYLE_NoName_00__Sheet3 3 2" xfId="669"/>
    <cellStyle name="20% - 强调文字颜色 3 4 12" xfId="670"/>
    <cellStyle name="_ET_STYLE_NoName_00_ 2 2" xfId="671"/>
    <cellStyle name="20% - 强调文字颜色 2 2 2 3 19" xfId="672"/>
    <cellStyle name="_ET_STYLE_NoName_00__Book1_银行账户情况表_2010年12月 5" xfId="673"/>
    <cellStyle name="20% - 强调文字颜色 2 7 19" xfId="674"/>
    <cellStyle name="_ET_STYLE_NoName_00_ 2 2 10" xfId="675"/>
    <cellStyle name="_ET_STYLE_NoName_00_ 2 2 11" xfId="676"/>
    <cellStyle name="20% - 强调文字颜色 2 2 4 2 2" xfId="677"/>
    <cellStyle name="_ET_STYLE_NoName_00_ 2 2 15" xfId="678"/>
    <cellStyle name="_ET_STYLE_NoName_00_ 2 2 5" xfId="679"/>
    <cellStyle name="_ET_STYLE_NoName_00_ 2 2 6" xfId="680"/>
    <cellStyle name="20% - 强调文字颜色 4 2 2 2 2 10" xfId="681"/>
    <cellStyle name="20% - 强调文字颜色 3 3 4 2 10" xfId="682"/>
    <cellStyle name="20% - 强调文字颜色 2 2 5 2 2" xfId="683"/>
    <cellStyle name="_ET_STYLE_NoName_00_ 2 2 7" xfId="684"/>
    <cellStyle name="20% - 强调文字颜色 4 2 2 2 2 11" xfId="685"/>
    <cellStyle name="20% - 强调文字颜色 3 3 4 2 11" xfId="686"/>
    <cellStyle name="20% - 强调文字颜色 2 2 5 2 3" xfId="687"/>
    <cellStyle name="_ET_STYLE_NoName_00_ 2 2 8" xfId="688"/>
    <cellStyle name="20% - 强调文字颜色 4 2 2 2 2 12" xfId="689"/>
    <cellStyle name="20% - 强调文字颜色 3 3 4 2 12" xfId="690"/>
    <cellStyle name="20% - 强调文字颜色 2 2 5 2 4" xfId="691"/>
    <cellStyle name="_ET_STYLE_NoName_00_ 2 2 9" xfId="692"/>
    <cellStyle name="20% - 强调文字颜色 1 6 8" xfId="693"/>
    <cellStyle name="_ET_STYLE_NoName_00__Sheet3 3 3" xfId="694"/>
    <cellStyle name="20% - 强调文字颜色 3 4 13" xfId="695"/>
    <cellStyle name="_ET_STYLE_NoName_00_ 2 3" xfId="696"/>
    <cellStyle name="20% - 强调文字颜色 1 6 9" xfId="697"/>
    <cellStyle name="_ET_STYLE_NoName_00__Sheet3 3 4" xfId="698"/>
    <cellStyle name="20% - 强调文字颜色 3 4 14" xfId="699"/>
    <cellStyle name="_ET_STYLE_NoName_00_ 2 4" xfId="700"/>
    <cellStyle name="_ET_STYLE_NoName_00__Book1_3 2" xfId="701"/>
    <cellStyle name="20% - 强调文字颜色 3 4 20" xfId="702"/>
    <cellStyle name="20% - 强调文字颜色 3 4 15" xfId="703"/>
    <cellStyle name="_ET_STYLE_NoName_00_ 2 5" xfId="704"/>
    <cellStyle name="_ET_STYLE_NoName_00__Book1_3 4" xfId="705"/>
    <cellStyle name="20% - 强调文字颜色 1 2 2 11" xfId="706"/>
    <cellStyle name="_ET_STYLE_NoName_00__Book1_3 2 2" xfId="707"/>
    <cellStyle name="20% - 强调文字颜色 3 4 22" xfId="708"/>
    <cellStyle name="20% - 强调文字颜色 3 4 17" xfId="709"/>
    <cellStyle name="_ET_STYLE_NoName_00_ 2 7" xfId="710"/>
    <cellStyle name="_ET_STYLE_NoName_00__Book1_3 5" xfId="711"/>
    <cellStyle name="20% - 强调文字颜色 1 2 2 12" xfId="712"/>
    <cellStyle name="_ET_STYLE_NoName_00__Book1_3 2 3" xfId="713"/>
    <cellStyle name="20% - 强调文字颜色 3 4 23" xfId="714"/>
    <cellStyle name="20% - 强调文字颜色 3 4 18" xfId="715"/>
    <cellStyle name="_ET_STYLE_NoName_00_ 2 8" xfId="716"/>
    <cellStyle name="_ET_STYLE_NoName_00__Book1_3 6" xfId="717"/>
    <cellStyle name="20% - 强调文字颜色 1 2 2 13" xfId="718"/>
    <cellStyle name="_ET_STYLE_NoName_00__Book1_3 2 4" xfId="719"/>
    <cellStyle name="20% - 强调文字颜色 3 4 24" xfId="720"/>
    <cellStyle name="20% - 强调文字颜色 3 4 19" xfId="721"/>
    <cellStyle name="_ET_STYLE_NoName_00_ 2 9" xfId="722"/>
    <cellStyle name="20% - 强调文字颜色 2 2 2 21" xfId="723"/>
    <cellStyle name="20% - 强调文字颜色 2 2 2 16" xfId="724"/>
    <cellStyle name="_ET_STYLE_NoName_00__Sheet3 4" xfId="725"/>
    <cellStyle name="20% - 强调文字颜色 2 2 3 2 2 15" xfId="726"/>
    <cellStyle name="_ET_STYLE_NoName_00_ 3" xfId="727"/>
    <cellStyle name="20% - 强调文字颜色 1 3 33" xfId="728"/>
    <cellStyle name="20% - 强调文字颜色 1 3 28" xfId="729"/>
    <cellStyle name="_ET_STYLE_NoName_00__Book1_1 2 3" xfId="730"/>
    <cellStyle name="_ET_STYLE_NoName_00_ 3 10" xfId="731"/>
    <cellStyle name="20% - 强调文字颜色 1 3 29" xfId="732"/>
    <cellStyle name="_ET_STYLE_NoName_00__Book1_1 2 4" xfId="733"/>
    <cellStyle name="20% - 强调文字颜色 2 3 4 2" xfId="734"/>
    <cellStyle name="_ET_STYLE_NoName_00_ 3 11" xfId="735"/>
    <cellStyle name="_ET_STYLE_NoName_00__Book1_1 2 5" xfId="736"/>
    <cellStyle name="20% - 强调文字颜色 2 3 4 3" xfId="737"/>
    <cellStyle name="_ET_STYLE_NoName_00_ 3 12" xfId="738"/>
    <cellStyle name="20% - 强调文字颜色 1 2 3 3 19" xfId="739"/>
    <cellStyle name="_ET_STYLE_NoName_00_ 3 2" xfId="740"/>
    <cellStyle name="_ET_STYLE_NoName_00_ 3 3" xfId="741"/>
    <cellStyle name="_ET_STYLE_NoName_00_ 3 3 2" xfId="742"/>
    <cellStyle name="_ET_STYLE_NoName_00_ 3 4" xfId="743"/>
    <cellStyle name="_ET_STYLE_NoName_00_ 3 5" xfId="744"/>
    <cellStyle name="_ET_STYLE_NoName_00__Book1_3 3 2" xfId="745"/>
    <cellStyle name="_ET_STYLE_NoName_00_ 3 7" xfId="746"/>
    <cellStyle name="_ET_STYLE_NoName_00_ 5 10" xfId="747"/>
    <cellStyle name="_ET_STYLE_NoName_00__Book1_3 3 3" xfId="748"/>
    <cellStyle name="_ET_STYLE_NoName_00_ 3 8" xfId="749"/>
    <cellStyle name="_ET_STYLE_NoName_00_ 5 11" xfId="750"/>
    <cellStyle name="20% - 强调文字颜色 2 3 9 2" xfId="751"/>
    <cellStyle name="_ET_STYLE_NoName_00_ 4 11" xfId="752"/>
    <cellStyle name="20% - 强调文字颜色 2 3 9 3" xfId="753"/>
    <cellStyle name="_ET_STYLE_NoName_00_ 4 12" xfId="754"/>
    <cellStyle name="_ET_STYLE_NoName_00_ 4 4" xfId="755"/>
    <cellStyle name="_ET_STYLE_NoName_00_ 4 5" xfId="756"/>
    <cellStyle name="_ET_STYLE_NoName_00_ 4 6" xfId="757"/>
    <cellStyle name="_ET_STYLE_NoName_00__Book1_3 4 2" xfId="758"/>
    <cellStyle name="_ET_STYLE_NoName_00_ 4 7" xfId="759"/>
    <cellStyle name="20% - 强调文字颜色 4 2 10" xfId="760"/>
    <cellStyle name="20% - 强调文字颜色 2 2 3 2 2 17" xfId="761"/>
    <cellStyle name="_ET_STYLE_NoName_00_ 5" xfId="762"/>
    <cellStyle name="_ET_STYLE_NoName_00__Book1_3 3 5" xfId="763"/>
    <cellStyle name="_ET_STYLE_NoName_00_ 5 13" xfId="764"/>
    <cellStyle name="_ET_STYLE_NoName_00_ 5 14" xfId="765"/>
    <cellStyle name="_ET_STYLE_NoName_00_ 5 15" xfId="766"/>
    <cellStyle name="20% - 强调文字颜色 4 2 10 2" xfId="767"/>
    <cellStyle name="_ET_STYLE_NoName_00_ 5 2" xfId="768"/>
    <cellStyle name="20% - 强调文字颜色 4 2 10 3" xfId="769"/>
    <cellStyle name="_ET_STYLE_NoName_00_ 5 3" xfId="770"/>
    <cellStyle name="_ET_STYLE_NoName_00_ 5 4" xfId="771"/>
    <cellStyle name="_ET_STYLE_NoName_00_ 5 5" xfId="772"/>
    <cellStyle name="_ET_STYLE_NoName_00__Book1_3 2 3 2" xfId="773"/>
    <cellStyle name="_ET_STYLE_NoName_00_ 5 7" xfId="774"/>
    <cellStyle name="20% - 强调文字颜色 4 2 11" xfId="775"/>
    <cellStyle name="_ET_STYLE_NoName_00_ 6" xfId="776"/>
    <cellStyle name="20% - 强调文字颜色 3 6" xfId="777"/>
    <cellStyle name="20% - Accent3 5" xfId="778"/>
    <cellStyle name="_ET_STYLE_NoName_00_ 6 10" xfId="779"/>
    <cellStyle name="20% - 强调文字颜色 3 7" xfId="780"/>
    <cellStyle name="20% - Accent3 6" xfId="781"/>
    <cellStyle name="_ET_STYLE_NoName_00_ 6 11" xfId="782"/>
    <cellStyle name="20% - 强调文字颜色 3 8" xfId="783"/>
    <cellStyle name="20% - Accent3 7" xfId="784"/>
    <cellStyle name="_ET_STYLE_NoName_00_ 6 12" xfId="785"/>
    <cellStyle name="20% - 强调文字颜色 3 9" xfId="786"/>
    <cellStyle name="20% - 强调文字颜色 2 2 2 4 2" xfId="787"/>
    <cellStyle name="20% - Accent3 8" xfId="788"/>
    <cellStyle name="_ET_STYLE_NoName_00_ 6 13" xfId="789"/>
    <cellStyle name="20% - 强调文字颜色 2 2 2 4 3" xfId="790"/>
    <cellStyle name="_ET_STYLE_NoName_00_ 6 14" xfId="791"/>
    <cellStyle name="20% - 强调文字颜色 3 4 2 2 8" xfId="792"/>
    <cellStyle name="20% - 强调文字颜色 1 2" xfId="793"/>
    <cellStyle name="_ET_STYLE_NoName_00_ 6 3" xfId="794"/>
    <cellStyle name="20% - 强调文字颜色 3 4 2 2 9" xfId="795"/>
    <cellStyle name="20% - 强调文字颜色 1 3" xfId="796"/>
    <cellStyle name="20% - Accent1 2" xfId="797"/>
    <cellStyle name="_ET_STYLE_NoName_00_ 6 4" xfId="798"/>
    <cellStyle name="20% - 强调文字颜色 3 2 3 2 25" xfId="799"/>
    <cellStyle name="20% - 强调文字颜色 2 3 4 17" xfId="800"/>
    <cellStyle name="_ET_STYLE_NoName_00__附4、旬报 5 10" xfId="801"/>
    <cellStyle name="20% - 强调文字颜色 1 4" xfId="802"/>
    <cellStyle name="20% - Accent1 3" xfId="803"/>
    <cellStyle name="_ET_STYLE_NoName_00_ 6 5" xfId="804"/>
    <cellStyle name="_Part III.200406.Loan and Liabilities details.(Site Name)_Shenhua PBC package 050530_附件1：审计评估联合申报明细表" xfId="805"/>
    <cellStyle name="_ET_STYLE_NoName_00__附4、旬报 5 11" xfId="806"/>
    <cellStyle name="20% - 强调文字颜色 1 5" xfId="807"/>
    <cellStyle name="20% - Accent1 4" xfId="808"/>
    <cellStyle name="_ET_STYLE_NoName_00_ 6 6" xfId="809"/>
    <cellStyle name="_ET_STYLE_NoName_00__附4、旬报 5 12" xfId="810"/>
    <cellStyle name="20% - 强调文字颜色 1 6" xfId="811"/>
    <cellStyle name="20% - Accent1 5" xfId="812"/>
    <cellStyle name="_ET_STYLE_NoName_00_ 6 7" xfId="813"/>
    <cellStyle name="_ET_STYLE_NoName_00__附4、旬报 5 13" xfId="814"/>
    <cellStyle name="20% - 强调文字颜色 1 7" xfId="815"/>
    <cellStyle name="20% - Accent1 6" xfId="816"/>
    <cellStyle name="_ET_STYLE_NoName_00_ 6 8" xfId="817"/>
    <cellStyle name="_long term loan - others 300504_KPMG original version_附件1：审计评估联合申报明细表" xfId="818"/>
    <cellStyle name="_ET_STYLE_NoName_00__附4、旬报 5 14" xfId="819"/>
    <cellStyle name="20% - 强调文字颜色 1 8" xfId="820"/>
    <cellStyle name="20% - Accent1 7" xfId="821"/>
    <cellStyle name="_ET_STYLE_NoName_00_ 6 9" xfId="822"/>
    <cellStyle name="20% - 强调文字颜色 4 2 12" xfId="823"/>
    <cellStyle name="_ET_STYLE_NoName_00_ 7" xfId="824"/>
    <cellStyle name="_ET_STYLE_NoName_00__Book1_1 3 2" xfId="825"/>
    <cellStyle name="20% - 强调文字颜色 4 2 13" xfId="826"/>
    <cellStyle name="_ET_STYLE_NoName_00_ 8" xfId="827"/>
    <cellStyle name="20% - 强调文字颜色 3 8 11" xfId="828"/>
    <cellStyle name="20% - 强调文字颜色 2 3 2 2 13" xfId="829"/>
    <cellStyle name="_ET_STYLE_NoName_00__附4、旬报 2" xfId="830"/>
    <cellStyle name="_ET_STYLE_NoName_00__Book1" xfId="831"/>
    <cellStyle name="_ET_STYLE_NoName_00__附4、旬报 2 2" xfId="832"/>
    <cellStyle name="_ET_STYLE_NoName_00__Book1 2" xfId="833"/>
    <cellStyle name="_ET_STYLE_NoName_00__附4、旬报 2 3" xfId="834"/>
    <cellStyle name="_ET_STYLE_NoName_00__Book1 3" xfId="835"/>
    <cellStyle name="20% - 强调文字颜色 4 2 22" xfId="836"/>
    <cellStyle name="20% - 强调文字颜色 4 2 17" xfId="837"/>
    <cellStyle name="_ET_STYLE_NoName_00__附4、旬报 2 3 2" xfId="838"/>
    <cellStyle name="20% - 强调文字颜色 3 2 2 2 2 3" xfId="839"/>
    <cellStyle name="20% - 强调文字颜色 2 7 10" xfId="840"/>
    <cellStyle name="_ET_STYLE_NoName_00__Book1 3 2" xfId="841"/>
    <cellStyle name="20% - 强调文字颜色 4 2 3 2 2 2" xfId="842"/>
    <cellStyle name="20% - 强调文字颜色 3 4 4 2 2" xfId="843"/>
    <cellStyle name="20% - 强调文字颜色 3 2 2 2 2 4" xfId="844"/>
    <cellStyle name="20% - 强调文字颜色 2 7 11" xfId="845"/>
    <cellStyle name="_ET_STYLE_NoName_00__Book1 3 3" xfId="846"/>
    <cellStyle name="20% - 强调文字颜色 4 2 3 2 2 4" xfId="847"/>
    <cellStyle name="20% - 强调文字颜色 3 4 4 2 4" xfId="848"/>
    <cellStyle name="20% - 强调文字颜色 3 2 2 2 2 6" xfId="849"/>
    <cellStyle name="20% - 强调文字颜色 2 7 13" xfId="850"/>
    <cellStyle name="_ET_STYLE_NoName_00__Book1 3 5" xfId="851"/>
    <cellStyle name="_ET_STYLE_NoName_00__Book1_县公司 2" xfId="852"/>
    <cellStyle name="_ET_STYLE_NoName_00__附4、旬报 2 5" xfId="853"/>
    <cellStyle name="_ET_STYLE_NoName_00__东雅代表处12月份月报 2 2" xfId="854"/>
    <cellStyle name="20% - 强调文字颜色 2 2 2 2 4 2" xfId="855"/>
    <cellStyle name="_ET_STYLE_NoName_00__Book1 5" xfId="856"/>
    <cellStyle name="20% - 强调文字颜色 2 2 4 3 15" xfId="857"/>
    <cellStyle name="_ET_STYLE_NoName_00__Book1_2 3 4" xfId="858"/>
    <cellStyle name="20% - 强调文字颜色 2 11 9" xfId="859"/>
    <cellStyle name="_ET_STYLE_NoName_00__Book1_1" xfId="860"/>
    <cellStyle name="20% - 强调文字颜色 2 4 23" xfId="861"/>
    <cellStyle name="20% - 强调文字颜色 2 4 18" xfId="862"/>
    <cellStyle name="_ET_STYLE_NoName_00__Book1_1 2" xfId="863"/>
    <cellStyle name="20% - 强调文字颜色 1 3 32" xfId="864"/>
    <cellStyle name="20% - 强调文字颜色 1 3 27" xfId="865"/>
    <cellStyle name="_ET_STYLE_NoName_00__Book1_1 2 2" xfId="866"/>
    <cellStyle name="_ET_STYLE_NoName_00__Book1_1 3 4" xfId="867"/>
    <cellStyle name="20% - 强调文字颜色 2 5 2 2" xfId="868"/>
    <cellStyle name="20% - 强调文字颜色 2 4 27" xfId="869"/>
    <cellStyle name="_ET_STYLE_NoName_00__Book1_1 6" xfId="870"/>
    <cellStyle name="20% - 强调文字颜色 4 2 3 2 2 11" xfId="871"/>
    <cellStyle name="20% - 强调文字颜色 3 4 4 2 11" xfId="872"/>
    <cellStyle name="_ET_STYLE_NoName_00__Book1_1_县公司" xfId="873"/>
    <cellStyle name="20% - 强调文字颜色 3 6 4" xfId="874"/>
    <cellStyle name="_ET_STYLE_NoName_00__Book1_1_县公司 2" xfId="875"/>
    <cellStyle name="_ET_STYLE_NoName_00__Book1_1_县公司 2 2" xfId="876"/>
    <cellStyle name="_ET_STYLE_NoName_00__Book1_1_县公司 2 3" xfId="877"/>
    <cellStyle name="20% - 强调文字颜色 3 6 5" xfId="878"/>
    <cellStyle name="_ET_STYLE_NoName_00__Book1_1_县公司 3" xfId="879"/>
    <cellStyle name="20% - 强调文字颜色 2 4 2 3 10" xfId="880"/>
    <cellStyle name="_ET_STYLE_NoName_00__Book1_1_县公司 3 2" xfId="881"/>
    <cellStyle name="20% - 强调文字颜色 2 4 2 3 11" xfId="882"/>
    <cellStyle name="_ET_STYLE_NoName_00__Book1_1_县公司 3 3" xfId="883"/>
    <cellStyle name="20% - 强调文字颜色 3 6 6" xfId="884"/>
    <cellStyle name="_ET_STYLE_NoName_00__Book1_1_县公司 4" xfId="885"/>
    <cellStyle name="20% - 强调文字颜色 3 6 7" xfId="886"/>
    <cellStyle name="_ET_STYLE_NoName_00__Book1_1_县公司 5" xfId="887"/>
    <cellStyle name="_ET_STYLE_NoName_00__Book1_1_银行账户情况表_2010年12月" xfId="888"/>
    <cellStyle name="_ET_STYLE_NoName_00__Book1_1_银行账户情况表_2010年12月 2" xfId="889"/>
    <cellStyle name="20% - 强调文字颜色 3 2 6" xfId="890"/>
    <cellStyle name="_ET_STYLE_NoName_00__Book1_1_银行账户情况表_2010年12月 2 3" xfId="891"/>
    <cellStyle name="20% - 强调文字颜色 3 2 7" xfId="892"/>
    <cellStyle name="_ET_STYLE_NoName_00__Book1_1_银行账户情况表_2010年12月 2 4" xfId="893"/>
    <cellStyle name="_ET_STYLE_NoName_00__Book1_1_银行账户情况表_2010年12月 3" xfId="894"/>
    <cellStyle name="_ET_STYLE_NoName_00__Book1_1_银行账户情况表_2010年12月 4" xfId="895"/>
    <cellStyle name="_ET_STYLE_NoName_00__Book1_1_银行账户情况表_2010年12月 5" xfId="896"/>
    <cellStyle name="_ET_STYLE_NoName_00__Book1_2" xfId="897"/>
    <cellStyle name="20% - 强调文字颜色 2 3 3 17" xfId="898"/>
    <cellStyle name="_ET_STYLE_NoName_00__附4、旬报 4 10" xfId="899"/>
    <cellStyle name="_ET_STYLE_NoName_00__Book1_2 2" xfId="900"/>
    <cellStyle name="_ET_STYLE_NoName_00__Book1_2 2 2" xfId="901"/>
    <cellStyle name="20% - 强调文字颜色 3 2 3 4 2 6" xfId="902"/>
    <cellStyle name="_ET_STYLE_NoName_00__Book1_2 2 2 2" xfId="903"/>
    <cellStyle name="_ET_STYLE_NoName_00__Book1_2 2 3" xfId="904"/>
    <cellStyle name="_ET_STYLE_NoName_00__Book1_2 2 4" xfId="905"/>
    <cellStyle name="_ET_STYLE_NoName_00__Book1_2 2 5" xfId="906"/>
    <cellStyle name="20% - 强调文字颜色 2 2 4 3 13" xfId="907"/>
    <cellStyle name="_ET_STYLE_NoName_00__Book1_2 3 2" xfId="908"/>
    <cellStyle name="20% - 强调文字颜色 2 2 4 3 14" xfId="909"/>
    <cellStyle name="_ET_STYLE_NoName_00__Book1_2 3 3" xfId="910"/>
    <cellStyle name="20% - 强调文字颜色 2 3 3 19" xfId="911"/>
    <cellStyle name="_ET_STYLE_NoName_00__附4、旬报 4 12" xfId="912"/>
    <cellStyle name="_ET_STYLE_NoName_00__Book1_2 4" xfId="913"/>
    <cellStyle name="_ET_STYLE_NoName_00__附4、旬报 4 13" xfId="914"/>
    <cellStyle name="_ET_STYLE_NoName_00__Book1_2 5" xfId="915"/>
    <cellStyle name="_ET_STYLE_NoName_00__附4、旬报 4 14" xfId="916"/>
    <cellStyle name="20% - 强调文字颜色 2 5 3 2" xfId="917"/>
    <cellStyle name="_ET_STYLE_NoName_00__Book1_2 6" xfId="918"/>
    <cellStyle name="20% - 强调文字颜色 2 2 3 13" xfId="919"/>
    <cellStyle name="20% - 强调文字颜色 2 2 2 2 3 2 15" xfId="920"/>
    <cellStyle name="_ET_STYLE_NoName_00__附4、旬报 3 3 2" xfId="921"/>
    <cellStyle name="_ET_STYLE_NoName_00__Book1_3" xfId="922"/>
    <cellStyle name="20% - 强调文字颜色 2 11 3 2 3 2" xfId="923"/>
    <cellStyle name="20% - 强调文字颜色 1 2 2 14" xfId="924"/>
    <cellStyle name="_ET_STYLE_NoName_00__Book1_3 2 5" xfId="925"/>
    <cellStyle name="20% - 强调文字颜色 3 2 3 2 5" xfId="926"/>
    <cellStyle name="_ET_STYLE_NoName_00__附4、旬报 5 3" xfId="927"/>
    <cellStyle name="_ET_STYLE_NoName_00__Book1_3 3 3 2" xfId="928"/>
    <cellStyle name="20% - 强调文字颜色 4 2 3 2 2 15" xfId="929"/>
    <cellStyle name="20% - 强调文字颜色 3 4 4 2 15" xfId="930"/>
    <cellStyle name="20% - 强调文字颜色 3 2 3 4 3" xfId="931"/>
    <cellStyle name="_ET_STYLE_NoName_00__附件22：施工形象月报 4" xfId="932"/>
    <cellStyle name="_ET_STYLE_NoName_00__附4、旬报 2 11" xfId="933"/>
    <cellStyle name="_Sheet1 3 4" xfId="934"/>
    <cellStyle name="_ET_STYLE_NoName_00__Book1_县公司" xfId="935"/>
    <cellStyle name="20% - 强调文字颜色 3 2 2 2 3 2 15" xfId="936"/>
    <cellStyle name="20% - 强调文字颜色 2 2 2 3 21" xfId="937"/>
    <cellStyle name="20% - 强调文字颜色 2 2 2 3 16" xfId="938"/>
    <cellStyle name="_ET_STYLE_NoName_00__Book1_银行账户情况表_2010年12月 2" xfId="939"/>
    <cellStyle name="20% - 强调文字颜色 4 2 3 2 2 7" xfId="940"/>
    <cellStyle name="20% - 强调文字颜色 3 4 4 2 7" xfId="941"/>
    <cellStyle name="20% - 强调文字颜色 3 2 2 2 2 9" xfId="942"/>
    <cellStyle name="20% - 强调文字颜色 2 7 21" xfId="943"/>
    <cellStyle name="20% - 强调文字颜色 2 7 16" xfId="944"/>
    <cellStyle name="_ET_STYLE_NoName_00__Book1_县公司 5" xfId="945"/>
    <cellStyle name="20% - 强调文字颜色 4 2 28" xfId="946"/>
    <cellStyle name="_ET_STYLE_NoName_00__Book1_县公司 2 3" xfId="947"/>
    <cellStyle name="20% - 强调文字颜色 2 2 2 3 17" xfId="948"/>
    <cellStyle name="_ET_STYLE_NoName_00__Book1_银行账户情况表_2010年12月 3" xfId="949"/>
    <cellStyle name="20% - 强调文字颜色 4 2 29" xfId="950"/>
    <cellStyle name="_ET_STYLE_NoName_00__Book1_县公司 2 4" xfId="951"/>
    <cellStyle name="20% - 强调文字颜色 4 2 3 2 2 5" xfId="952"/>
    <cellStyle name="20% - 强调文字颜色 3 4 4 2 5" xfId="953"/>
    <cellStyle name="20% - 强调文字颜色 3 2 2 2 2 7" xfId="954"/>
    <cellStyle name="20% - 强调文字颜色 2 7 14" xfId="955"/>
    <cellStyle name="_ET_STYLE_NoName_00__Book1_县公司 3" xfId="956"/>
    <cellStyle name="_ET_STYLE_NoName_00__Book1_县公司 3 4" xfId="957"/>
    <cellStyle name="_ET_STYLE_NoName_00__Book1_银行账户情况表_2010年12月 2 2" xfId="958"/>
    <cellStyle name="_ET_STYLE_NoName_00__Book1_银行账户情况表_2010年12月 2 3" xfId="959"/>
    <cellStyle name="_ET_STYLE_NoName_00__Book1_银行账户情况表_2010年12月 2 4" xfId="960"/>
    <cellStyle name="20% - 强调文字颜色 4 2 2 2 3 2 8" xfId="961"/>
    <cellStyle name="_ET_STYLE_NoName_00__Book1_银行账户情况表_2010年12月 3 2" xfId="962"/>
    <cellStyle name="20% - 强调文字颜色 4 2 2 2 3 2 9" xfId="963"/>
    <cellStyle name="_ET_STYLE_NoName_00__Book1_银行账户情况表_2010年12月 3 3" xfId="964"/>
    <cellStyle name="_ET_STYLE_NoName_00__Book1_银行账户情况表_2010年12月 3 4" xfId="965"/>
    <cellStyle name="20% - 强调文字颜色 2 2 2 3 18" xfId="966"/>
    <cellStyle name="_ET_STYLE_NoName_00__Book1_银行账户情况表_2010年12月 4" xfId="967"/>
    <cellStyle name="_ET_STYLE_NoName_00__Sheet1" xfId="968"/>
    <cellStyle name="20% - 强调文字颜色 1 2 4 20" xfId="969"/>
    <cellStyle name="20% - 强调文字颜色 1 2 4 15" xfId="970"/>
    <cellStyle name="20% - 强调文字颜色 1 2 3 2 9" xfId="971"/>
    <cellStyle name="_ET_STYLE_NoName_00__Sheet1 2" xfId="972"/>
    <cellStyle name="20% - 强调文字颜色 1 2 4 22" xfId="973"/>
    <cellStyle name="20% - 强调文字颜色 1 2 4 17" xfId="974"/>
    <cellStyle name="_ET_STYLE_NoName_00__Sheet1 2 2" xfId="975"/>
    <cellStyle name="_ET_STYLE_NoName_00__Sheet1 4" xfId="976"/>
    <cellStyle name="20% - 强调文字颜色 1 2 4 23" xfId="977"/>
    <cellStyle name="20% - 强调文字颜色 1 2 4 18" xfId="978"/>
    <cellStyle name="_ET_STYLE_NoName_00__Sheet1 2 3" xfId="979"/>
    <cellStyle name="_ET_STYLE_NoName_00__Sheet1 5" xfId="980"/>
    <cellStyle name="20% - 强调文字颜色 1 2 4 24" xfId="981"/>
    <cellStyle name="20% - 强调文字颜色 1 2 4 19" xfId="982"/>
    <cellStyle name="_ET_STYLE_NoName_00__Sheet1 2 4" xfId="983"/>
    <cellStyle name="20% - 强调文字颜色 1 2 4 21" xfId="984"/>
    <cellStyle name="20% - 强调文字颜色 1 2 4 16" xfId="985"/>
    <cellStyle name="_ET_STYLE_NoName_00__Sheet1 3" xfId="986"/>
    <cellStyle name="_ET_STYLE_NoName_00__Sheet1 3 3" xfId="987"/>
    <cellStyle name="20% - 强调文字颜色 1 5 7" xfId="988"/>
    <cellStyle name="_ET_STYLE_NoName_00__Sheet3 2 2" xfId="989"/>
    <cellStyle name="20% - 强调文字颜色 1 5 9" xfId="990"/>
    <cellStyle name="_ET_STYLE_NoName_00__Sheet3 2 4" xfId="991"/>
    <cellStyle name="20% - 强调文字颜色 2 2 5 9" xfId="992"/>
    <cellStyle name="20% - 强调文字颜色 1 2 3 2 7 3" xfId="993"/>
    <cellStyle name="20% - 强调文字颜色 1 2 3 2 3 12" xfId="994"/>
    <cellStyle name="_ET_STYLE_NoName_00__东雅代表处12月份月报" xfId="995"/>
    <cellStyle name="_ET_STYLE_NoName_00__东雅代表处12月份月报 2" xfId="996"/>
    <cellStyle name="_ET_STYLE_NoName_00__东雅代表处12月份月报 3" xfId="997"/>
    <cellStyle name="20% - 强调文字颜色 1 6 20" xfId="998"/>
    <cellStyle name="20% - 强调文字颜色 1 6 15" xfId="999"/>
    <cellStyle name="{Thousand}" xfId="1000"/>
    <cellStyle name="_ET_STYLE_NoName_00__附4、旬报 3 7" xfId="1001"/>
    <cellStyle name="20% - 强调文字颜色 3 3 2 10" xfId="1002"/>
    <cellStyle name="20% - 强调文字颜色 3 2 3 2 3 17" xfId="1003"/>
    <cellStyle name="_ET_STYLE_NoName_00__东雅代表处12月份月报 3 4" xfId="1004"/>
    <cellStyle name="_ET_STYLE_NoName_00__东雅代表处12月份月报 4" xfId="1005"/>
    <cellStyle name="_ET_STYLE_NoName_00__东雅代表处12月份月报 5" xfId="1006"/>
    <cellStyle name="_ET_STYLE_NoName_00__附4、旬报" xfId="1007"/>
    <cellStyle name="20% - 强调文字颜色 4 2 3 2 2 14" xfId="1008"/>
    <cellStyle name="20% - 强调文字颜色 3 4 4 2 14" xfId="1009"/>
    <cellStyle name="20% - 强调文字颜色 3 2 3 4 2" xfId="1010"/>
    <cellStyle name="_ET_STYLE_NoName_00__附件22：施工形象月报 3" xfId="1011"/>
    <cellStyle name="_ET_STYLE_NoName_00__附4、旬报 2 10" xfId="1012"/>
    <cellStyle name="20% - 强调文字颜色 4 2 3 2 2 16" xfId="1013"/>
    <cellStyle name="20% - 强调文字颜色 3 2 3 4 4" xfId="1014"/>
    <cellStyle name="_ET_STYLE_NoName_00__附件22：施工形象月报 5" xfId="1015"/>
    <cellStyle name="_ET_STYLE_NoName_00__附4、旬报 7 2" xfId="1016"/>
    <cellStyle name="_ET_STYLE_NoName_00__附4、旬报 2 12" xfId="1017"/>
    <cellStyle name="20% - 强调文字颜色 4 2 3 2 2 17" xfId="1018"/>
    <cellStyle name="20% - 强调文字颜色 3 2 3 4 5" xfId="1019"/>
    <cellStyle name="_ET_STYLE_NoName_00__附4、旬报 2 13" xfId="1020"/>
    <cellStyle name="20% - 强调文字颜色 3 2 3 4 6" xfId="1021"/>
    <cellStyle name="_ET_STYLE_NoName_00__附4、旬报 2 14" xfId="1022"/>
    <cellStyle name="20% - 强调文字颜色 3 2 3 4 7" xfId="1023"/>
    <cellStyle name="_ET_STYLE_NoName_00__附4、旬报 2 15" xfId="1024"/>
    <cellStyle name="_ET_STYLE_NoName_00__附4、旬报 2 20" xfId="1025"/>
    <cellStyle name="20% - 强调文字颜色 3 2 3 4 8" xfId="1026"/>
    <cellStyle name="_ET_STYLE_NoName_00__附4、旬报 2 16" xfId="1027"/>
    <cellStyle name="_ET_STYLE_NoName_00__附4、旬报 2 21" xfId="1028"/>
    <cellStyle name="20% - 强调文字颜色 3 2 3 4 9" xfId="1029"/>
    <cellStyle name="_ET_STYLE_NoName_00__附4、旬报 2 17" xfId="1030"/>
    <cellStyle name="_ET_STYLE_NoName_00__附4、旬报 2 18" xfId="1031"/>
    <cellStyle name="20% - 强调文字颜色 3 8 12" xfId="1032"/>
    <cellStyle name="20% - 强调文字颜色 2 3 2 2 14" xfId="1033"/>
    <cellStyle name="_ET_STYLE_NoName_00__附4、旬报 3" xfId="1034"/>
    <cellStyle name="20% - 强调文字颜色 4 2 3 2 3 15" xfId="1035"/>
    <cellStyle name="20% - 强调文字颜色 2 3 2 23" xfId="1036"/>
    <cellStyle name="20% - 强调文字颜色 2 3 2 18" xfId="1037"/>
    <cellStyle name="_ET_STYLE_NoName_00__附4、旬报 3 11" xfId="1038"/>
    <cellStyle name="20% - 强调文字颜色 4 2 3 2 3 16" xfId="1039"/>
    <cellStyle name="20% - 强调文字颜色 2 3 2 24" xfId="1040"/>
    <cellStyle name="20% - 强调文字颜色 2 3 2 19" xfId="1041"/>
    <cellStyle name="_ET_STYLE_NoName_00__附4、旬报 3 12" xfId="1042"/>
    <cellStyle name="20% - 强调文字颜色 4 2 3 2 3 17" xfId="1043"/>
    <cellStyle name="20% - 强调文字颜色 2 3 2 25" xfId="1044"/>
    <cellStyle name="_ET_STYLE_NoName_00__附4、旬报 3 13" xfId="1045"/>
    <cellStyle name="_ET_STYLE_NoName_00__附4、旬报 3 14" xfId="1046"/>
    <cellStyle name="_ET_STYLE_NoName_00__附4、旬报 3 15" xfId="1047"/>
    <cellStyle name="_ET_STYLE_NoName_00__附4、旬报 3 16" xfId="1048"/>
    <cellStyle name="_ET_STYLE_NoName_00__附4、旬报 3 17" xfId="1049"/>
    <cellStyle name="20% - 强调文字颜色 3 8 13" xfId="1050"/>
    <cellStyle name="20% - 强调文字颜色 2 3 2 2 15" xfId="1051"/>
    <cellStyle name="_ET_STYLE_NoName_00__附4、旬报 4" xfId="1052"/>
    <cellStyle name="20% - 强调文字颜色 3 2 6 2" xfId="1053"/>
    <cellStyle name="_ET_STYLE_NoName_00__附4、旬报 4 15" xfId="1054"/>
    <cellStyle name="_ET_STYLE_NoName_00__附4、旬报 5 15" xfId="1055"/>
    <cellStyle name="20% - 强调文字颜色 3 2 3 2 4" xfId="1056"/>
    <cellStyle name="_ET_STYLE_NoName_00__附4、旬报 5 2" xfId="1057"/>
    <cellStyle name="20% - 强调文字颜色 3 2 3 2 7" xfId="1058"/>
    <cellStyle name="_ET_STYLE_NoName_00__附4、旬报 5 5" xfId="1059"/>
    <cellStyle name="20% - 强调文字颜色 3 2 3 2 8" xfId="1060"/>
    <cellStyle name="_ET_STYLE_NoName_00__附4、旬报 5 6" xfId="1061"/>
    <cellStyle name="20% - 强调文字颜色 3 2 3 2 9" xfId="1062"/>
    <cellStyle name="_ET_STYLE_NoName_00__附4、旬报 5 7" xfId="1063"/>
    <cellStyle name="_ET_STYLE_NoName_00__附4、旬报 5 8" xfId="1064"/>
    <cellStyle name="_ET_STYLE_NoName_00__附4、旬报 5 9" xfId="1065"/>
    <cellStyle name="20% - 强调文字颜色 3 8 15" xfId="1066"/>
    <cellStyle name="20% - 强调文字颜色 2 3 2 2 17" xfId="1067"/>
    <cellStyle name="_ET_STYLE_NoName_00__附4、旬报 6" xfId="1068"/>
    <cellStyle name="20% - 强调文字颜色 3 2 3 3 4" xfId="1069"/>
    <cellStyle name="_ET_STYLE_NoName_00__附4、旬报 6 2" xfId="1070"/>
    <cellStyle name="20% - 强调文字颜色 3 8 16" xfId="1071"/>
    <cellStyle name="_ET_STYLE_NoName_00__附4、旬报 7" xfId="1072"/>
    <cellStyle name="20% - 强调文字颜色 3 8 17" xfId="1073"/>
    <cellStyle name="_ET_STYLE_NoName_00__附4、旬报 8" xfId="1074"/>
    <cellStyle name="_ET_STYLE_NoName_00__附4、旬报 9" xfId="1075"/>
    <cellStyle name="20% - 强调文字颜色 2 2 3 3 18" xfId="1076"/>
    <cellStyle name="20% - 强调文字颜色 1 2 5 12" xfId="1077"/>
    <cellStyle name="_ET_STYLE_NoName_00__附件22：施工形象月报" xfId="1078"/>
    <cellStyle name="20% - 强调文字颜色 4 2 3 2 2 13" xfId="1079"/>
    <cellStyle name="20% - 强调文字颜色 3 4 4 2 13" xfId="1080"/>
    <cellStyle name="_ET_STYLE_NoName_00__附件22：施工形象月报 2" xfId="1081"/>
    <cellStyle name="20% - 强调文字颜色 3 8 4" xfId="1082"/>
    <cellStyle name="20% - 强调文字颜色 3 2 4 3 12" xfId="1083"/>
    <cellStyle name="_ET_STYLE_NoName_00__附件22：施工形象月报 2 2" xfId="1084"/>
    <cellStyle name="20% - 强调文字颜色 3 8 5" xfId="1085"/>
    <cellStyle name="20% - 强调文字颜色 3 2 4 3 13" xfId="1086"/>
    <cellStyle name="_ET_STYLE_NoName_00__附件22：施工形象月报 2 3" xfId="1087"/>
    <cellStyle name="20% - 强调文字颜色 3 8 6" xfId="1088"/>
    <cellStyle name="20% - 强调文字颜色 3 2 4 3 14" xfId="1089"/>
    <cellStyle name="_ET_STYLE_NoName_00__附件22：施工形象月报 2 4" xfId="1090"/>
    <cellStyle name="20% - 强调文字颜色 3 2 3 4 2 2" xfId="1091"/>
    <cellStyle name="_ET_STYLE_NoName_00__附件22：施工形象月报 3 2" xfId="1092"/>
    <cellStyle name="20% - 强调文字颜色 3 2 3 4 2 3" xfId="1093"/>
    <cellStyle name="_ET_STYLE_NoName_00__附件22：施工形象月报 3 3" xfId="1094"/>
    <cellStyle name="20% - 强调文字颜色 3 2 3 4 2 4" xfId="1095"/>
    <cellStyle name="_ET_STYLE_NoName_00__附件22：施工形象月报 3 4" xfId="1096"/>
    <cellStyle name="20% - 强调文字颜色 3 2 3 25" xfId="1097"/>
    <cellStyle name="_ET_STYLE_NoName_00__建行" xfId="1098"/>
    <cellStyle name="20% - 强调文字颜色 4 18 2 2 4" xfId="1099"/>
    <cellStyle name="20% - 强调文字颜色 3 3 3 4" xfId="1100"/>
    <cellStyle name="_ET_STYLE_NoName_00__建行 2" xfId="1101"/>
    <cellStyle name="20% - 强调文字颜色 4 18 2 2 4 2" xfId="1102"/>
    <cellStyle name="_ET_STYLE_NoName_00__建行 2 2" xfId="1103"/>
    <cellStyle name="20% - 强调文字颜色 4 18 2 2 4 3" xfId="1104"/>
    <cellStyle name="_ET_STYLE_NoName_00__建行 2 3" xfId="1105"/>
    <cellStyle name="20% - 强调文字颜色 4 18 2 2 4 4" xfId="1106"/>
    <cellStyle name="_ET_STYLE_NoName_00__建行 2 4" xfId="1107"/>
    <cellStyle name="20% - 强调文字颜色 4 18 2 2 5" xfId="1108"/>
    <cellStyle name="20% - 强调文字颜色 3 3 3 5" xfId="1109"/>
    <cellStyle name="_ET_STYLE_NoName_00__建行 3" xfId="1110"/>
    <cellStyle name="20% - 强调文字颜色 4 18 2 2 5 2" xfId="1111"/>
    <cellStyle name="_ET_STYLE_NoName_00__建行 3 2" xfId="1112"/>
    <cellStyle name="20% - 强调文字颜色 4 18 2 2 5 3" xfId="1113"/>
    <cellStyle name="_ET_STYLE_NoName_00__建行 3 3" xfId="1114"/>
    <cellStyle name="_ET_STYLE_NoName_00__建行 3 4" xfId="1115"/>
    <cellStyle name="20% - 强调文字颜色 4 18 2 2 6" xfId="1116"/>
    <cellStyle name="20% - 强调文字颜色 3 3 3 6" xfId="1117"/>
    <cellStyle name="_ET_STYLE_NoName_00__建行 4" xfId="1118"/>
    <cellStyle name="20% - 强调文字颜色 4 18 2 2 7" xfId="1119"/>
    <cellStyle name="20% - 强调文字颜色 3 3 3 7" xfId="1120"/>
    <cellStyle name="_ET_STYLE_NoName_00__建行 5" xfId="1121"/>
    <cellStyle name="20% - 强调文字颜色 1 4 3" xfId="1122"/>
    <cellStyle name="20% - Accent1 3 3" xfId="1123"/>
    <cellStyle name="_ET_STYLE_NoName_00__县公司" xfId="1124"/>
    <cellStyle name="20% - 强调文字颜色 1 4 3 2" xfId="1125"/>
    <cellStyle name="20% - 强调文字颜色 1 4 2 16" xfId="1126"/>
    <cellStyle name="_ET_STYLE_NoName_00__县公司 2" xfId="1127"/>
    <cellStyle name="_ET_STYLE_NoName_00__县公司 2 2" xfId="1128"/>
    <cellStyle name="20% - 强调文字颜色 3 8 2" xfId="1129"/>
    <cellStyle name="20% - 强调文字颜色 3 2 4 3 10" xfId="1130"/>
    <cellStyle name="_ET_STYLE_NoName_00__县公司 2 3" xfId="1131"/>
    <cellStyle name="20% - 强调文字颜色 3 8 3" xfId="1132"/>
    <cellStyle name="20% - 强调文字颜色 3 2 4 3 11" xfId="1133"/>
    <cellStyle name="_ET_STYLE_NoName_00__县公司 2 4" xfId="1134"/>
    <cellStyle name="20% - 强调文字颜色 1 4 3 3" xfId="1135"/>
    <cellStyle name="20% - 强调文字颜色 1 4 2 17" xfId="1136"/>
    <cellStyle name="_ET_STYLE_NoName_00__县公司 3" xfId="1137"/>
    <cellStyle name="_ET_STYLE_NoName_00__县公司 3 2" xfId="1138"/>
    <cellStyle name="_ET_STYLE_NoName_00__县公司 3 3" xfId="1139"/>
    <cellStyle name="_ET_STYLE_NoName_00__县公司 3 4" xfId="1140"/>
    <cellStyle name="20% - 强调文字颜色 1 4 3 4" xfId="1141"/>
    <cellStyle name="_ET_STYLE_NoName_00__县公司 4" xfId="1142"/>
    <cellStyle name="_ET_STYLE_NoName_00__银行账户情况表_2010年12月" xfId="1143"/>
    <cellStyle name="20% - 强调文字颜色 1 2 4 2 13" xfId="1144"/>
    <cellStyle name="_ET_STYLE_NoName_00__银行账户情况表_2010年12月 2" xfId="1145"/>
    <cellStyle name="20% - 强调文字颜色 1 2 4 2 14" xfId="1146"/>
    <cellStyle name="_ET_STYLE_NoName_00__银行账户情况表_2010年12月 3" xfId="1147"/>
    <cellStyle name="20% - 强调文字颜色 4 2 3 2 9" xfId="1148"/>
    <cellStyle name="20% - 强调文字颜色 3 4 4 9" xfId="1149"/>
    <cellStyle name="20% - 强调文字颜色 3 2 3 2 3 2 10" xfId="1150"/>
    <cellStyle name="20% - 强调文字颜色 3 2 2 3 11" xfId="1151"/>
    <cellStyle name="_ET_STYLE_NoName_00__银行账户情况表_2010年12月 3 2" xfId="1152"/>
    <cellStyle name="20% - 强调文字颜色 1 2 4 2 15" xfId="1153"/>
    <cellStyle name="_ET_STYLE_NoName_00__银行账户情况表_2010年12月 4" xfId="1154"/>
    <cellStyle name="20% - 强调文字颜色 1 2 4 2 16" xfId="1155"/>
    <cellStyle name="_ET_STYLE_NoName_00__银行账户情况表_2010年12月 5" xfId="1156"/>
    <cellStyle name="20% - 强调文字颜色 2 3 3 12" xfId="1157"/>
    <cellStyle name="_ET_STYLE_NoName_00__云南水利电力有限公司" xfId="1158"/>
    <cellStyle name="_ET_STYLE_NoName_00__云南水利电力有限公司 2" xfId="1159"/>
    <cellStyle name="20% - 强调文字颜色 3 6 11" xfId="1160"/>
    <cellStyle name="20% - 强调文字颜色 3 5 3 4" xfId="1161"/>
    <cellStyle name="_ET_STYLE_NoName_00__云南水利电力有限公司 2 2" xfId="1162"/>
    <cellStyle name="20% - 强调文字颜色 3 6 12" xfId="1163"/>
    <cellStyle name="20% - 强调文字颜色 3 5 3 5" xfId="1164"/>
    <cellStyle name="_ET_STYLE_NoName_00__云南水利电力有限公司 2 3" xfId="1165"/>
    <cellStyle name="20% - 强调文字颜色 3 6 13" xfId="1166"/>
    <cellStyle name="20% - 强调文字颜色 3 5 3 6" xfId="1167"/>
    <cellStyle name="_ET_STYLE_NoName_00__云南水利电力有限公司 2 4" xfId="1168"/>
    <cellStyle name="_ET_STYLE_NoName_00__云南水利电力有限公司 3" xfId="1169"/>
    <cellStyle name="_本部汇总" xfId="1170"/>
    <cellStyle name="_ET_STYLE_NoName_00__云南水利电力有限公司 3 2" xfId="1171"/>
    <cellStyle name="_ET_STYLE_NoName_00__云南水利电力有限公司 3 3" xfId="1172"/>
    <cellStyle name="_ET_STYLE_NoName_00__云南水利电力有限公司 3 4" xfId="1173"/>
    <cellStyle name="_ET_STYLE_NoName_00__云南水利电力有限公司 4" xfId="1174"/>
    <cellStyle name="_ET_STYLE_NoName_00__云南水利电力有限公司 5" xfId="1175"/>
    <cellStyle name="20% - 强调文字颜色 1 7 2 2" xfId="1176"/>
    <cellStyle name="_KPMG original version" xfId="1177"/>
    <cellStyle name="20% - 强调文字颜色 2 2 34" xfId="1178"/>
    <cellStyle name="20% - 强调文字颜色 2 2 3 2 2" xfId="1179"/>
    <cellStyle name="20% - 强调文字颜色 2 2 29" xfId="1180"/>
    <cellStyle name="_KPMG original version_(中企华)审计评估联合申报明细表.V1" xfId="1181"/>
    <cellStyle name="_KPMG original version_附件1：审计评估联合申报明细表" xfId="1182"/>
    <cellStyle name="_long term loan - others 300504" xfId="1183"/>
    <cellStyle name="_long term loan - others 300504_(中企华)审计评估联合申报明细表.V1" xfId="1184"/>
    <cellStyle name="_long term loan - others 300504_KPMG original version" xfId="1185"/>
    <cellStyle name="_long term loan - others 300504_KPMG original version_(中企华)审计评估联合申报明细表.V1" xfId="1186"/>
    <cellStyle name="20% - 强调文字颜色 1 5 14" xfId="1187"/>
    <cellStyle name="_long term loan - others 300504_Shenhua PBC package 050530" xfId="1188"/>
    <cellStyle name="_long term loan - others 300504_Shenhua PBC package 050530_(中企华)审计评估联合申报明细表.V1" xfId="1189"/>
    <cellStyle name="20% - 强调文字颜色 3 2 3 2 5 2" xfId="1190"/>
    <cellStyle name="_long term loan - others 300504_Shenhua PBC package 050530_附件1：审计评估联合申报明细表" xfId="1191"/>
    <cellStyle name="_long term loan - others 300504_审计调查表.V3" xfId="1192"/>
    <cellStyle name="_Part III.200406.Loan and Liabilities details.(Site Name)" xfId="1193"/>
    <cellStyle name="_Part III.200406.Loan and Liabilities details.(Site Name)_(中企华)审计评估联合申报明细表.V1" xfId="1194"/>
    <cellStyle name="20% - 强调文字颜色 1 2 2 2 2 3" xfId="1195"/>
    <cellStyle name="_Part III.200406.Loan and Liabilities details.(Site Name)_KPMG original version" xfId="1196"/>
    <cellStyle name="_Part III.200406.Loan and Liabilities details.(Site Name)_KPMG original version_(中企华)审计评估联合申报明细表.V1" xfId="1197"/>
    <cellStyle name="20% - 强调文字颜色 2 4 4 2 15" xfId="1198"/>
    <cellStyle name="_Part III.200406.Loan and Liabilities details.(Site Name)_KPMG original version_附件1：审计评估联合申报明细表" xfId="1199"/>
    <cellStyle name="20% - 强调文字颜色 2 4 2 2 3" xfId="1200"/>
    <cellStyle name="_Part III.200406.Loan and Liabilities details.(Site Name)_附件1：审计评估联合申报明细表" xfId="1201"/>
    <cellStyle name="_Part III.200406.Loan and Liabilities details.(Site Name)_审计调查表.V3" xfId="1202"/>
    <cellStyle name="_Sheet1" xfId="1203"/>
    <cellStyle name="_Sheet1 2" xfId="1204"/>
    <cellStyle name="_Sheet1 2 2" xfId="1205"/>
    <cellStyle name="_Sheet1 2 3" xfId="1206"/>
    <cellStyle name="_Sheet1 2 4" xfId="1207"/>
    <cellStyle name="_Sheet1 3" xfId="1208"/>
    <cellStyle name="_Sheet1 3 2" xfId="1209"/>
    <cellStyle name="_松潘  兴蜀公司项目交工检测工程数量统计表" xfId="1210"/>
    <cellStyle name="_Sheet1 3 3" xfId="1211"/>
    <cellStyle name="_Sheet1 4" xfId="1212"/>
    <cellStyle name="_Sheet1 5" xfId="1213"/>
    <cellStyle name="20% - 强调文字颜色 1 3 2 3 12" xfId="1214"/>
    <cellStyle name="_Shenhua PBC package 050530" xfId="1215"/>
    <cellStyle name="_Shenhua PBC package 050530_(中企华)审计评估联合申报明细表.V1" xfId="1216"/>
    <cellStyle name="20% - 强调文字颜色 3 2 3 2 2 2" xfId="1217"/>
    <cellStyle name="20% - 强调文字颜色 2 2 2 2 2 4" xfId="1218"/>
    <cellStyle name="_Shenhua PBC package 050530_附件1：审计评估联合申报明细表" xfId="1219"/>
    <cellStyle name="_本部汇总 2 2" xfId="1220"/>
    <cellStyle name="_本部汇总 2 3" xfId="1221"/>
    <cellStyle name="_本部汇总 2 4" xfId="1222"/>
    <cellStyle name="20% - 强调文字颜色 3 3 2 3 2 11" xfId="1223"/>
    <cellStyle name="20% - 强调文字颜色 3 2 3 4 2 14" xfId="1224"/>
    <cellStyle name="_本部汇总 3" xfId="1225"/>
    <cellStyle name="_本部汇总 3 2" xfId="1226"/>
    <cellStyle name="_本部汇总 3 3" xfId="1227"/>
    <cellStyle name="_本部汇总 3 4" xfId="1228"/>
    <cellStyle name="20% - 强调文字颜色 3 3 2 3 2 12" xfId="1229"/>
    <cellStyle name="20% - 强调文字颜色 3 2 3 4 2 15" xfId="1230"/>
    <cellStyle name="_本部汇总 4" xfId="1231"/>
    <cellStyle name="20% - 强调文字颜色 3 3 2 3 2 13" xfId="1232"/>
    <cellStyle name="_本部汇总 5" xfId="1233"/>
    <cellStyle name="20% - 强调文字颜色 2 2 2 3 2 12" xfId="1234"/>
    <cellStyle name="_表二" xfId="1235"/>
    <cellStyle name="20% - Accent6 2 6" xfId="1236"/>
    <cellStyle name="_东雅代表处12月份月报" xfId="1237"/>
    <cellStyle name="20% - 强调文字颜色 3 5 3 11" xfId="1238"/>
    <cellStyle name="_东雅代表处12月份月报 2" xfId="1239"/>
    <cellStyle name="_东雅代表处12月份月报 2 2" xfId="1240"/>
    <cellStyle name="_东雅代表处12月份月报 2 3" xfId="1241"/>
    <cellStyle name="_东雅代表处12月份月报 2 4" xfId="1242"/>
    <cellStyle name="20% - 强调文字颜色 3 5 3 12" xfId="1243"/>
    <cellStyle name="_东雅代表处12月份月报 3" xfId="1244"/>
    <cellStyle name="_东雅代表处12月份月报 3 2" xfId="1245"/>
    <cellStyle name="_东雅代表处12月份月报 3 3" xfId="1246"/>
    <cellStyle name="_东雅代表处12月份月报 3 4" xfId="1247"/>
    <cellStyle name="20% - 强调文字颜色 3 5 3 13" xfId="1248"/>
    <cellStyle name="_东雅代表处12月份月报 4" xfId="1249"/>
    <cellStyle name="20% - 强调文字颜色 3 5 3 14" xfId="1250"/>
    <cellStyle name="_东雅代表处12月份月报 5" xfId="1251"/>
    <cellStyle name="20% - 强调文字颜色 4 2 3 2 3 2 7" xfId="1252"/>
    <cellStyle name="_房屋建筑评估申报表" xfId="1253"/>
    <cellStyle name="_附件1：审计评估联合申报明细表" xfId="1254"/>
    <cellStyle name="20% - 强调文字颜色 1 4 2 3 11" xfId="1255"/>
    <cellStyle name="_南方电网" xfId="1256"/>
    <cellStyle name="20% - 强调文字颜色 3 5 2 13" xfId="1257"/>
    <cellStyle name="_南方电网 2" xfId="1258"/>
    <cellStyle name="_南方电网 2 2" xfId="1259"/>
    <cellStyle name="_南方电网 2 3" xfId="1260"/>
    <cellStyle name="_南方电网 2 4" xfId="1261"/>
    <cellStyle name="20% - 强调文字颜色 3 5 2 14" xfId="1262"/>
    <cellStyle name="20% - 强调文字颜色 2 2 2 2 3 2 2" xfId="1263"/>
    <cellStyle name="_南方电网 3" xfId="1264"/>
    <cellStyle name="20% - 强调文字颜色 2 2 14" xfId="1265"/>
    <cellStyle name="{Thousand [0]}" xfId="1266"/>
    <cellStyle name="_南方电网 3 2" xfId="1267"/>
    <cellStyle name="20% - 强调文字颜色 2 2 20" xfId="1268"/>
    <cellStyle name="20% - 强调文字颜色 2 2 15" xfId="1269"/>
    <cellStyle name="_南方电网 3 3" xfId="1270"/>
    <cellStyle name="20% - 强调文字颜色 2 2 21" xfId="1271"/>
    <cellStyle name="20% - 强调文字颜色 2 2 16" xfId="1272"/>
    <cellStyle name="_南方电网 3 4" xfId="1273"/>
    <cellStyle name="20% - 强调文字颜色 3 5 2 15" xfId="1274"/>
    <cellStyle name="20% - 强调文字颜色 2 2 2 2 3 2 3" xfId="1275"/>
    <cellStyle name="_南方电网 4" xfId="1276"/>
    <cellStyle name="20% - 强调文字颜色 2 2 2 2 3 2 4" xfId="1277"/>
    <cellStyle name="_南方电网 5" xfId="1278"/>
    <cellStyle name="0,0&#13;&#10;NA&#13;&#10; 2" xfId="1279"/>
    <cellStyle name="_弱电系统设备配置报价清单 2" xfId="1280"/>
    <cellStyle name="0,0&#13;&#10;NA&#13;&#10; 2 2" xfId="1281"/>
    <cellStyle name="_弱电系统设备配置报价清单 2 2" xfId="1282"/>
    <cellStyle name="0,0&#13;&#10;NA&#13;&#10; 2 3" xfId="1283"/>
    <cellStyle name="_弱电系统设备配置报价清单 2 3" xfId="1284"/>
    <cellStyle name="0,0&#13;&#10;NA&#13;&#10; 2 4" xfId="1285"/>
    <cellStyle name="_弱电系统设备配置报价清单 2 4" xfId="1286"/>
    <cellStyle name="0,0&#13;&#10;NA&#13;&#10; 3" xfId="1287"/>
    <cellStyle name="_弱电系统设备配置报价清单 3" xfId="1288"/>
    <cellStyle name="0,0&#13;&#10;NA&#13;&#10; 3 2" xfId="1289"/>
    <cellStyle name="_弱电系统设备配置报价清单 3 2" xfId="1290"/>
    <cellStyle name="0,0&#13;&#10;NA&#13;&#10; 3 3" xfId="1291"/>
    <cellStyle name="_弱电系统设备配置报价清单 3 3" xfId="1292"/>
    <cellStyle name="20% - 强调文字颜色 3 2 4 3 2 10" xfId="1293"/>
    <cellStyle name="0,0&#13;&#10;NA&#13;&#10; 3 4" xfId="1294"/>
    <cellStyle name="_弱电系统设备配置报价清单 3 4" xfId="1295"/>
    <cellStyle name="20% - 强调文字颜色 3 4 10" xfId="1296"/>
    <cellStyle name="0,0&#13;&#10;NA&#13;&#10; 4" xfId="1297"/>
    <cellStyle name="_弱电系统设备配置报价清单 4" xfId="1298"/>
    <cellStyle name="20% - 强调文字颜色 3 4 11" xfId="1299"/>
    <cellStyle name="0,0&#13;&#10;NA&#13;&#10; 5" xfId="1300"/>
    <cellStyle name="_弱电系统设备配置报价清单 5" xfId="1301"/>
    <cellStyle name="_审计调查表.V3" xfId="1302"/>
    <cellStyle name="20% - 强调文字颜色 1 12" xfId="1303"/>
    <cellStyle name="_文函专递0211-施工企业调查表（附件）" xfId="1304"/>
    <cellStyle name="20% - 强调文字颜色 4 2 24" xfId="1305"/>
    <cellStyle name="20% - 强调文字颜色 4 2 19" xfId="1306"/>
    <cellStyle name="{Comma [0]}" xfId="1307"/>
    <cellStyle name="{Comma}" xfId="1308"/>
    <cellStyle name="20% - 强调文字颜色 2 11 2 3" xfId="1309"/>
    <cellStyle name="{Date}" xfId="1310"/>
    <cellStyle name="20% - 强调文字颜色 2 2 5 8" xfId="1311"/>
    <cellStyle name="20% - 强调文字颜色 1 2 3 2 7 2" xfId="1312"/>
    <cellStyle name="20% - 强调文字颜色 1 2 3 2 3 11" xfId="1313"/>
    <cellStyle name="{Month}" xfId="1314"/>
    <cellStyle name="20% - 强调文字颜色 3 3 2 3 14" xfId="1315"/>
    <cellStyle name="20% - 强调文字颜色 3 2 5 11" xfId="1316"/>
    <cellStyle name="{Percent}" xfId="1317"/>
    <cellStyle name="20% - 强调文字颜色 2 2 2 5 3" xfId="1318"/>
    <cellStyle name="{Z'0000(1 dec)}" xfId="1319"/>
    <cellStyle name="20% - Accent1" xfId="1320"/>
    <cellStyle name="20% - 强调文字颜色 2 4 5 3" xfId="1321"/>
    <cellStyle name="20% - 强调文字颜色 1 3 2" xfId="1322"/>
    <cellStyle name="20% - Accent1 2 2" xfId="1323"/>
    <cellStyle name="20% - 强调文字颜色 1 3 3" xfId="1324"/>
    <cellStyle name="20% - Accent1 2 3" xfId="1325"/>
    <cellStyle name="20% - 强调文字颜色 1 3 4" xfId="1326"/>
    <cellStyle name="20% - Accent1 2 4" xfId="1327"/>
    <cellStyle name="20% - 强调文字颜色 1 3 5" xfId="1328"/>
    <cellStyle name="20% - Accent1 2 5" xfId="1329"/>
    <cellStyle name="20% - 强调文字颜色 1 3 6" xfId="1330"/>
    <cellStyle name="20% - Accent1 2 6" xfId="1331"/>
    <cellStyle name="20% - 强调文字颜色 1 3 7" xfId="1332"/>
    <cellStyle name="20% - Accent1 2 7" xfId="1333"/>
    <cellStyle name="20% - 强调文字颜色 3 2 4 3 2 9" xfId="1334"/>
    <cellStyle name="20% - 强调文字颜色 1 4 2" xfId="1335"/>
    <cellStyle name="20% - Accent1 3 2" xfId="1336"/>
    <cellStyle name="20% - 强调文字颜色 1 5 2" xfId="1337"/>
    <cellStyle name="20% - 强调文字颜色 1 2 5 2 6" xfId="1338"/>
    <cellStyle name="20% - Accent1 4 2" xfId="1339"/>
    <cellStyle name="20% - 强调文字颜色 1 5 3" xfId="1340"/>
    <cellStyle name="20% - 强调文字颜色 1 2 5 2 7" xfId="1341"/>
    <cellStyle name="20% - Accent1 4 3" xfId="1342"/>
    <cellStyle name="20% - 强调文字颜色 2 2 2 2 2" xfId="1343"/>
    <cellStyle name="20% - 强调文字颜色 1 9" xfId="1344"/>
    <cellStyle name="20% - Accent1 8" xfId="1345"/>
    <cellStyle name="20% - Accent2" xfId="1346"/>
    <cellStyle name="20% - 强调文字颜色 3 5 14" xfId="1347"/>
    <cellStyle name="20% - 强调文字颜色 3 4 2 3 9" xfId="1348"/>
    <cellStyle name="20% - 强调文字颜色 2 3" xfId="1349"/>
    <cellStyle name="20% - Accent2 2" xfId="1350"/>
    <cellStyle name="20% - 强调文字颜色 2 3 2" xfId="1351"/>
    <cellStyle name="20% - Accent2 2 2" xfId="1352"/>
    <cellStyle name="20% - 强调文字颜色 2 3 3" xfId="1353"/>
    <cellStyle name="20% - Accent2 2 3" xfId="1354"/>
    <cellStyle name="20% - 强调文字颜色 2 3 4" xfId="1355"/>
    <cellStyle name="20% - Accent2 2 4" xfId="1356"/>
    <cellStyle name="20% - 强调文字颜色 2 3 5" xfId="1357"/>
    <cellStyle name="20% - Accent2 2 5" xfId="1358"/>
    <cellStyle name="20% - 强调文字颜色 2 3 7" xfId="1359"/>
    <cellStyle name="20% - Accent2 2 7" xfId="1360"/>
    <cellStyle name="20% - 强调文字颜色 3 5 20" xfId="1361"/>
    <cellStyle name="20% - 强调文字颜色 3 5 15" xfId="1362"/>
    <cellStyle name="20% - 强调文字颜色 2 4" xfId="1363"/>
    <cellStyle name="20% - Accent2 3" xfId="1364"/>
    <cellStyle name="20% - 强调文字颜色 2 4 3" xfId="1365"/>
    <cellStyle name="20% - Accent2 3 3" xfId="1366"/>
    <cellStyle name="20% - 强调文字颜色 3 5 21" xfId="1367"/>
    <cellStyle name="20% - 强调文字颜色 3 5 16" xfId="1368"/>
    <cellStyle name="20% - 强调文字颜色 2 5" xfId="1369"/>
    <cellStyle name="20% - Accent2 4" xfId="1370"/>
    <cellStyle name="20% - 强调文字颜色 2 5 2" xfId="1371"/>
    <cellStyle name="20% - Accent2 4 2" xfId="1372"/>
    <cellStyle name="20% - 强调文字颜色 2 5 3" xfId="1373"/>
    <cellStyle name="20% - Accent2 4 3" xfId="1374"/>
    <cellStyle name="20% - 强调文字颜色 3 5 22" xfId="1375"/>
    <cellStyle name="20% - 强调文字颜色 3 5 17" xfId="1376"/>
    <cellStyle name="20% - 强调文字颜色 3 4 2 2 10" xfId="1377"/>
    <cellStyle name="20% - 强调文字颜色 2 6" xfId="1378"/>
    <cellStyle name="20% - Accent2 5" xfId="1379"/>
    <cellStyle name="20% - 强调文字颜色 3 5 23" xfId="1380"/>
    <cellStyle name="20% - 强调文字颜色 3 5 18" xfId="1381"/>
    <cellStyle name="20% - 强调文字颜色 3 4 2 2 11" xfId="1382"/>
    <cellStyle name="20% - 强调文字颜色 2 7" xfId="1383"/>
    <cellStyle name="20% - Accent2 6" xfId="1384"/>
    <cellStyle name="20% - 强调文字颜色 3 5 19" xfId="1385"/>
    <cellStyle name="20% - 强调文字颜色 3 4 2 2 12" xfId="1386"/>
    <cellStyle name="20% - 强调文字颜色 2 8" xfId="1387"/>
    <cellStyle name="20% - Accent2 7" xfId="1388"/>
    <cellStyle name="20% - 强调文字颜色 3 4 2 2 13" xfId="1389"/>
    <cellStyle name="20% - 强调文字颜色 2 9" xfId="1390"/>
    <cellStyle name="20% - 强调文字颜色 2 2 2 3 2" xfId="1391"/>
    <cellStyle name="20% - Accent2 8" xfId="1392"/>
    <cellStyle name="20% - Accent3" xfId="1393"/>
    <cellStyle name="20% - 强调文字颜色 3 3" xfId="1394"/>
    <cellStyle name="20% - Accent3 2" xfId="1395"/>
    <cellStyle name="20% - 强调文字颜色 3 3 2" xfId="1396"/>
    <cellStyle name="20% - 强调文字颜色 3 2 4 2 10" xfId="1397"/>
    <cellStyle name="20% - Accent3 2 2" xfId="1398"/>
    <cellStyle name="20% - 强调文字颜色 4 18 2 2" xfId="1399"/>
    <cellStyle name="20% - 强调文字颜色 3 3 3" xfId="1400"/>
    <cellStyle name="20% - 强调文字颜色 3 2 4 2 11" xfId="1401"/>
    <cellStyle name="20% - Accent3 2 3" xfId="1402"/>
    <cellStyle name="20% - 强调文字颜色 3 4" xfId="1403"/>
    <cellStyle name="20% - Accent3 3" xfId="1404"/>
    <cellStyle name="20% - 强调文字颜色 3 4 2" xfId="1405"/>
    <cellStyle name="20% - Accent3 3 2" xfId="1406"/>
    <cellStyle name="20% - 强调文字颜色 3 4 3" xfId="1407"/>
    <cellStyle name="20% - Accent3 3 3" xfId="1408"/>
    <cellStyle name="20% - 强调文字颜色 3 5" xfId="1409"/>
    <cellStyle name="20% - Accent3 4" xfId="1410"/>
    <cellStyle name="20% - 强调文字颜色 3 5 2" xfId="1411"/>
    <cellStyle name="20% - Accent3 4 2" xfId="1412"/>
    <cellStyle name="20% - 强调文字颜色 3 5 3" xfId="1413"/>
    <cellStyle name="20% - Accent3 4 3" xfId="1414"/>
    <cellStyle name="20% - Accent4" xfId="1415"/>
    <cellStyle name="20% - 强调文字颜色 1 37" xfId="1416"/>
    <cellStyle name="20% - Accent4 2" xfId="1417"/>
    <cellStyle name="20% - Accent4 2 2" xfId="1418"/>
    <cellStyle name="20% - Accent4 2 3" xfId="1419"/>
    <cellStyle name="20% - Accent4 2 4" xfId="1420"/>
    <cellStyle name="20% - Accent4 2 5" xfId="1421"/>
    <cellStyle name="20% - Accent4 2 6" xfId="1422"/>
    <cellStyle name="20% - Accent4 2 7" xfId="1423"/>
    <cellStyle name="20% - 强调文字颜色 1 38" xfId="1424"/>
    <cellStyle name="20% - Accent4 3" xfId="1425"/>
    <cellStyle name="20% - Accent4 3 2" xfId="1426"/>
    <cellStyle name="20% - Accent4 3 3" xfId="1427"/>
    <cellStyle name="20% - 强调文字颜色 1 39" xfId="1428"/>
    <cellStyle name="20% - Accent4 4" xfId="1429"/>
    <cellStyle name="20% - 强调文字颜色 1 3 4 12" xfId="1430"/>
    <cellStyle name="20% - Accent4 4 2" xfId="1431"/>
    <cellStyle name="20% - 强调文字颜色 1 3 4 13" xfId="1432"/>
    <cellStyle name="20% - Accent4 4 3" xfId="1433"/>
    <cellStyle name="20% - Accent4 5" xfId="1434"/>
    <cellStyle name="20% - Accent4 6" xfId="1435"/>
    <cellStyle name="20% - Accent4 7" xfId="1436"/>
    <cellStyle name="20% - 强调文字颜色 2 2 2 5 2" xfId="1437"/>
    <cellStyle name="20% - Accent4 8" xfId="1438"/>
    <cellStyle name="20% - Accent5" xfId="1439"/>
    <cellStyle name="20% - 强调文字颜色 2 2 2 2 22" xfId="1440"/>
    <cellStyle name="20% - 强调文字颜色 2 2 2 2 17" xfId="1441"/>
    <cellStyle name="20% - Accent5 2" xfId="1442"/>
    <cellStyle name="20% - Accent5 2 2" xfId="1443"/>
    <cellStyle name="20% - Accent5 2 3" xfId="1444"/>
    <cellStyle name="20% - Accent5 2 4" xfId="1445"/>
    <cellStyle name="20% - Accent5 2 5" xfId="1446"/>
    <cellStyle name="20% - Accent5 2 6" xfId="1447"/>
    <cellStyle name="20% - Accent5 2 7" xfId="1448"/>
    <cellStyle name="20% - 强调文字颜色 2 2 2 2 23" xfId="1449"/>
    <cellStyle name="20% - 强调文字颜色 2 2 2 2 18" xfId="1450"/>
    <cellStyle name="20% - Accent5 3" xfId="1451"/>
    <cellStyle name="20% - 强调文字颜色 4 2 2 2 10" xfId="1452"/>
    <cellStyle name="20% - 强调文字颜色 3 3 4 10" xfId="1453"/>
    <cellStyle name="20% - Accent5 3 2" xfId="1454"/>
    <cellStyle name="20% - 强调文字颜色 4 2 2 2 11" xfId="1455"/>
    <cellStyle name="20% - 强调文字颜色 3 3 4 11" xfId="1456"/>
    <cellStyle name="20% - Accent5 3 3" xfId="1457"/>
    <cellStyle name="20% - 强调文字颜色 2 2 2 2 24" xfId="1458"/>
    <cellStyle name="20% - 强调文字颜色 2 2 2 2 19" xfId="1459"/>
    <cellStyle name="20% - Accent5 4" xfId="1460"/>
    <cellStyle name="20% - 强调文字颜色 1 2 2 2 3 11" xfId="1461"/>
    <cellStyle name="20% - Accent5 4 2" xfId="1462"/>
    <cellStyle name="20% - 强调文字颜色 1 2 2 2 3 12" xfId="1463"/>
    <cellStyle name="20% - Accent5 4 3" xfId="1464"/>
    <cellStyle name="20% - 强调文字颜色 2 2 2 2 25" xfId="1465"/>
    <cellStyle name="20% - Accent5 5" xfId="1466"/>
    <cellStyle name="20% - 强调文字颜色 2 2 2 2 26" xfId="1467"/>
    <cellStyle name="20% - Accent5 6" xfId="1468"/>
    <cellStyle name="20% - 强调文字颜色 2 2 2 2 27" xfId="1469"/>
    <cellStyle name="20% - Accent5 7" xfId="1470"/>
    <cellStyle name="20% - 强调文字颜色 2 2 2 6 2" xfId="1471"/>
    <cellStyle name="20% - Accent5 8" xfId="1472"/>
    <cellStyle name="20% - Accent6" xfId="1473"/>
    <cellStyle name="20% - 强调文字颜色 3 5 2 7" xfId="1474"/>
    <cellStyle name="20% - Accent6 2" xfId="1475"/>
    <cellStyle name="20% - Accent6 2 2" xfId="1476"/>
    <cellStyle name="20% - Accent6 2 4" xfId="1477"/>
    <cellStyle name="20% - Accent6 2 7" xfId="1478"/>
    <cellStyle name="20% - 强调文字颜色 3 5 2 8" xfId="1479"/>
    <cellStyle name="20% - Accent6 3" xfId="1480"/>
    <cellStyle name="20% - Accent6 3 2" xfId="1481"/>
    <cellStyle name="20% - Accent6 3 3" xfId="1482"/>
    <cellStyle name="20% - 强调文字颜色 3 5 2 9" xfId="1483"/>
    <cellStyle name="20% - Accent6 4" xfId="1484"/>
    <cellStyle name="20% - Accent6 4 2" xfId="1485"/>
    <cellStyle name="20% - Accent6 4 3" xfId="1486"/>
    <cellStyle name="20% - Accent6 5" xfId="1487"/>
    <cellStyle name="20% - Accent6 6" xfId="1488"/>
    <cellStyle name="20% - Accent6 7" xfId="1489"/>
    <cellStyle name="20% - 强调文字颜色 2 2 2 7 2" xfId="1490"/>
    <cellStyle name="20% - Accent6 8" xfId="1491"/>
    <cellStyle name="20% - 强调文字颜色 1 11" xfId="1492"/>
    <cellStyle name="20% - 强调文字颜色 1 5 2 10" xfId="1493"/>
    <cellStyle name="20% - 强调文字颜色 1 13" xfId="1494"/>
    <cellStyle name="20% - 强调文字颜色 1 5 2 11" xfId="1495"/>
    <cellStyle name="20% - 强调文字颜色 1 14" xfId="1496"/>
    <cellStyle name="20% - 强调文字颜色 1 5 2 12" xfId="1497"/>
    <cellStyle name="20% - 强调文字颜色 1 20" xfId="1498"/>
    <cellStyle name="20% - 强调文字颜色 1 15" xfId="1499"/>
    <cellStyle name="20% - 强调文字颜色 1 5 2 13" xfId="1500"/>
    <cellStyle name="20% - 强调文字颜色 1 21" xfId="1501"/>
    <cellStyle name="20% - 强调文字颜色 1 16" xfId="1502"/>
    <cellStyle name="20% - 强调文字颜色 1 5 2 14" xfId="1503"/>
    <cellStyle name="20% - 强调文字颜色 1 22" xfId="1504"/>
    <cellStyle name="20% - 强调文字颜色 1 17" xfId="1505"/>
    <cellStyle name="20% - 强调文字颜色 1 5 2 15" xfId="1506"/>
    <cellStyle name="20% - 强调文字颜色 1 23" xfId="1507"/>
    <cellStyle name="20% - 强调文字颜色 1 18" xfId="1508"/>
    <cellStyle name="20% - 强调文字颜色 1 24" xfId="1509"/>
    <cellStyle name="20% - 强调文字颜色 1 19" xfId="1510"/>
    <cellStyle name="20% - 强调文字颜色 4 2 2 8" xfId="1511"/>
    <cellStyle name="20% - 强调文字颜色 4 18 2 9" xfId="1512"/>
    <cellStyle name="20% - 强调文字颜色 2 4 4 15" xfId="1513"/>
    <cellStyle name="20% - 强调文字颜色 1 2 10" xfId="1514"/>
    <cellStyle name="20% - 强调文字颜色 4 2 2 8 2" xfId="1515"/>
    <cellStyle name="20% - 强调文字颜色 1 2 10 2" xfId="1516"/>
    <cellStyle name="20% - 强调文字颜色 4 2 2 8 3" xfId="1517"/>
    <cellStyle name="20% - 强调文字颜色 1 2 10 3" xfId="1518"/>
    <cellStyle name="20% - 强调文字颜色 4 2 2 9" xfId="1519"/>
    <cellStyle name="20% - 强调文字颜色 2 4 4 16" xfId="1520"/>
    <cellStyle name="20% - 强调文字颜色 1 2 11" xfId="1521"/>
    <cellStyle name="20% - 强调文字颜色 1 6 2 15" xfId="1522"/>
    <cellStyle name="20% - 强调文字颜色 1 2 11 2" xfId="1523"/>
    <cellStyle name="20% - 强调文字颜色 2 4 4 17" xfId="1524"/>
    <cellStyle name="20% - 强调文字颜色 1 2 12" xfId="1525"/>
    <cellStyle name="20% - 强调文字颜色 1 3 4 2 11" xfId="1526"/>
    <cellStyle name="20% - 强调文字颜色 1 2 12 2" xfId="1527"/>
    <cellStyle name="20% - 强调文字颜色 1 2 13" xfId="1528"/>
    <cellStyle name="20% - 强调文字颜色 1 2 14" xfId="1529"/>
    <cellStyle name="20% - 强调文字颜色 1 2 20" xfId="1530"/>
    <cellStyle name="20% - 强调文字颜色 1 2 15" xfId="1531"/>
    <cellStyle name="20% - 强调文字颜色 1 2 21" xfId="1532"/>
    <cellStyle name="20% - 强调文字颜色 1 2 16" xfId="1533"/>
    <cellStyle name="20% - 强调文字颜色 1 2 22" xfId="1534"/>
    <cellStyle name="20% - 强调文字颜色 1 2 17" xfId="1535"/>
    <cellStyle name="20% - 强调文字颜色 1 2 23" xfId="1536"/>
    <cellStyle name="20% - 强调文字颜色 1 2 18" xfId="1537"/>
    <cellStyle name="20% - 强调文字颜色 1 2 24" xfId="1538"/>
    <cellStyle name="20% - 强调文字颜色 1 2 19" xfId="1539"/>
    <cellStyle name="20% - 强调文字颜色 2 4 4 3" xfId="1540"/>
    <cellStyle name="20% - 强调文字颜色 1 2 2" xfId="1541"/>
    <cellStyle name="20% - 强调文字颜色 1 2 2 10" xfId="1542"/>
    <cellStyle name="20% - 强调文字颜色 1 2 2 20" xfId="1543"/>
    <cellStyle name="20% - 强调文字颜色 1 2 2 15" xfId="1544"/>
    <cellStyle name="20% - 强调文字颜色 4 2 2 3 10" xfId="1545"/>
    <cellStyle name="20% - 强调文字颜色 1 2 2 21" xfId="1546"/>
    <cellStyle name="20% - 强调文字颜色 1 2 2 16" xfId="1547"/>
    <cellStyle name="20% - 强调文字颜色 4 2 2 3 11" xfId="1548"/>
    <cellStyle name="20% - 强调文字颜色 1 2 2 22" xfId="1549"/>
    <cellStyle name="20% - 强调文字颜色 1 2 2 17" xfId="1550"/>
    <cellStyle name="20% - 强调文字颜色 4 2 2 3 12" xfId="1551"/>
    <cellStyle name="20% - 强调文字颜色 1 2 2 23" xfId="1552"/>
    <cellStyle name="20% - 强调文字颜色 1 2 2 18" xfId="1553"/>
    <cellStyle name="20% - 强调文字颜色 4 2 2 3 13" xfId="1554"/>
    <cellStyle name="20% - 强调文字颜色 1 2 2 24" xfId="1555"/>
    <cellStyle name="20% - 强调文字颜色 1 2 2 19" xfId="1556"/>
    <cellStyle name="20% - 强调文字颜色 1 2 2 2" xfId="1557"/>
    <cellStyle name="20% - 强调文字颜色 1 2 2 2 10" xfId="1558"/>
    <cellStyle name="20% - 强调文字颜色 1 2 2 2 11" xfId="1559"/>
    <cellStyle name="20% - 强调文字颜色 1 2 2 2 12" xfId="1560"/>
    <cellStyle name="20% - 强调文字颜色 1 2 2 2 13" xfId="1561"/>
    <cellStyle name="20% - 强调文字颜色 1 2 2 2 14" xfId="1562"/>
    <cellStyle name="20% - 强调文字颜色 1 2 2 2 20" xfId="1563"/>
    <cellStyle name="20% - 强调文字颜色 1 2 2 2 15" xfId="1564"/>
    <cellStyle name="20% - 强调文字颜色 1 2 2 2 21" xfId="1565"/>
    <cellStyle name="20% - 强调文字颜色 1 2 2 2 16" xfId="1566"/>
    <cellStyle name="20% - 强调文字颜色 1 2 2 2 22" xfId="1567"/>
    <cellStyle name="20% - 强调文字颜色 1 2 2 2 17" xfId="1568"/>
    <cellStyle name="20% - 强调文字颜色 1 2 2 2 23" xfId="1569"/>
    <cellStyle name="20% - 强调文字颜色 1 2 2 2 18" xfId="1570"/>
    <cellStyle name="20% - 强调文字颜色 1 2 2 2 24" xfId="1571"/>
    <cellStyle name="20% - 强调文字颜色 1 2 2 2 19" xfId="1572"/>
    <cellStyle name="20% - 强调文字颜色 1 2 2 2 2" xfId="1573"/>
    <cellStyle name="20% - 强调文字颜色 1 2 2 2 2 10" xfId="1574"/>
    <cellStyle name="20% - 强调文字颜色 1 2 2 2 2 11" xfId="1575"/>
    <cellStyle name="20% - 强调文字颜色 1 2 2 2 2 12" xfId="1576"/>
    <cellStyle name="20% - 强调文字颜色 1 2 2 2 2 13" xfId="1577"/>
    <cellStyle name="20% - 强调文字颜色 1 2 2 2 2 14" xfId="1578"/>
    <cellStyle name="20% - 强调文字颜色 1 2 2 2 2 15" xfId="1579"/>
    <cellStyle name="20% - 强调文字颜色 1 2 2 2 2 16" xfId="1580"/>
    <cellStyle name="20% - 强调文字颜色 3 2 4 2 2" xfId="1581"/>
    <cellStyle name="20% - 强调文字颜色 1 2 2 2 2 17" xfId="1582"/>
    <cellStyle name="20% - 强调文字颜色 1 2 2 2 2 2" xfId="1583"/>
    <cellStyle name="20% - 强调文字颜色 2 2 3 2 2 2" xfId="1584"/>
    <cellStyle name="20% - 强调文字颜色 1 2 2 2 2 4" xfId="1585"/>
    <cellStyle name="20% - 强调文字颜色 3 2 12 2" xfId="1586"/>
    <cellStyle name="20% - 强调文字颜色 2 2 3 2 2 3" xfId="1587"/>
    <cellStyle name="20% - 强调文字颜色 1 2 2 2 2 5" xfId="1588"/>
    <cellStyle name="20% - 强调文字颜色 2 2 3 2 2 4" xfId="1589"/>
    <cellStyle name="20% - 强调文字颜色 1 2 2 2 2 6" xfId="1590"/>
    <cellStyle name="20% - 强调文字颜色 2 2 3 2 2 5" xfId="1591"/>
    <cellStyle name="20% - 强调文字颜色 1 2 2 2 2 7" xfId="1592"/>
    <cellStyle name="20% - 强调文字颜色 2 2 3 2 2 6" xfId="1593"/>
    <cellStyle name="20% - 强调文字颜色 1 2 2 2 2 8" xfId="1594"/>
    <cellStyle name="20% - 强调文字颜色 2 2 3 2 2 7" xfId="1595"/>
    <cellStyle name="20% - 强调文字颜色 1 2 2 2 2 9" xfId="1596"/>
    <cellStyle name="20% - 强调文字颜色 1 2 2 2 25" xfId="1597"/>
    <cellStyle name="20% - 强调文字颜色 1 2 2 2 26" xfId="1598"/>
    <cellStyle name="20% - 强调文字颜色 1 2 2 2 27" xfId="1599"/>
    <cellStyle name="20% - 强调文字颜色 3 2 3 2 3 10" xfId="1600"/>
    <cellStyle name="20% - 强调文字颜色 1 2 2 2 3" xfId="1601"/>
    <cellStyle name="20% - 强调文字颜色 1 2 2 2 3 10" xfId="1602"/>
    <cellStyle name="20% - 强调文字颜色 1 2 2 2 3 13" xfId="1603"/>
    <cellStyle name="20% - 强调文字颜色 1 2 2 2 3 14" xfId="1604"/>
    <cellStyle name="20% - 强调文字颜色 1 2 2 2 3 15" xfId="1605"/>
    <cellStyle name="20% - 强调文字颜色 1 2 2 2 3 16" xfId="1606"/>
    <cellStyle name="20% - 强调文字颜色 1 2 2 2 3 17" xfId="1607"/>
    <cellStyle name="20% - 强调文字颜色 2 4 4 2 8" xfId="1608"/>
    <cellStyle name="20% - 强调文字颜色 1 2 2 2 3 2" xfId="1609"/>
    <cellStyle name="20% - 强调文字颜色 1 2 2 2 3 2 10" xfId="1610"/>
    <cellStyle name="20% - 强调文字颜色 1 2 2 2 3 2 11" xfId="1611"/>
    <cellStyle name="20% - 强调文字颜色 1 2 2 2 3 2 12" xfId="1612"/>
    <cellStyle name="20% - 强调文字颜色 1 2 2 2 3 2 13" xfId="1613"/>
    <cellStyle name="20% - 强调文字颜色 1 2 2 2 3 2 14" xfId="1614"/>
    <cellStyle name="20% - 强调文字颜色 1 2 2 2 3 2 15" xfId="1615"/>
    <cellStyle name="20% - 强调文字颜色 1 2 2 2 3 2 2" xfId="1616"/>
    <cellStyle name="20% - 强调文字颜色 1 2 2 2 3 2 3" xfId="1617"/>
    <cellStyle name="20% - 强调文字颜色 1 2 2 2 3 2 4" xfId="1618"/>
    <cellStyle name="20% - 强调文字颜色 1 2 2 2 3 2 5" xfId="1619"/>
    <cellStyle name="20% - 强调文字颜色 1 2 2 2 3 2 6" xfId="1620"/>
    <cellStyle name="20% - 强调文字颜色 4 2 2 2 7 2" xfId="1621"/>
    <cellStyle name="20% - 强调文字颜色 1 2 2 2 3 2 7" xfId="1622"/>
    <cellStyle name="20% - 强调文字颜色 4 2 2 2 7 3" xfId="1623"/>
    <cellStyle name="20% - 强调文字颜色 4 18 2 2 2 4 3 2" xfId="1624"/>
    <cellStyle name="20% - 强调文字颜色 1 3 3 10" xfId="1625"/>
    <cellStyle name="20% - 强调文字颜色 1 2 2 2 3 2 8" xfId="1626"/>
    <cellStyle name="20% - 强调文字颜色 2 7 2 2" xfId="1627"/>
    <cellStyle name="20% - 强调文字颜色 1 3 3 11" xfId="1628"/>
    <cellStyle name="20% - 强调文字颜色 1 2 2 2 3 2 9" xfId="1629"/>
    <cellStyle name="20% - 强调文字颜色 2 4 4 2 9" xfId="1630"/>
    <cellStyle name="20% - 强调文字颜色 1 2 2 2 3 3" xfId="1631"/>
    <cellStyle name="20% - 强调文字颜色 2 2 3 2 3 2" xfId="1632"/>
    <cellStyle name="20% - 强调文字颜色 1 2 2 2 3 4" xfId="1633"/>
    <cellStyle name="20% - 强调文字颜色 2 2 3 2 3 3" xfId="1634"/>
    <cellStyle name="20% - 强调文字颜色 1 2 2 2 3 5" xfId="1635"/>
    <cellStyle name="20% - 强调文字颜色 2 2 3 2 3 4" xfId="1636"/>
    <cellStyle name="20% - 强调文字颜色 1 2 2 2 3 6" xfId="1637"/>
    <cellStyle name="20% - 强调文字颜色 3 2 3 2 3 11" xfId="1638"/>
    <cellStyle name="20% - 强调文字颜色 1 2 2 2 4" xfId="1639"/>
    <cellStyle name="20% - 强调文字颜色 1 2 2 8" xfId="1640"/>
    <cellStyle name="20% - 强调文字颜色 1 2 2 2 4 2" xfId="1641"/>
    <cellStyle name="20% - 强调文字颜色 1 2 2 9" xfId="1642"/>
    <cellStyle name="20% - 强调文字颜色 1 2 2 2 4 3" xfId="1643"/>
    <cellStyle name="20% - 强调文字颜色 3 2 3 2 3 12" xfId="1644"/>
    <cellStyle name="20% - 强调文字颜色 1 2 2 2 5" xfId="1645"/>
    <cellStyle name="20% - 强调文字颜色 4 2 2 28" xfId="1646"/>
    <cellStyle name="20% - 强调文字颜色 1 2 3 8" xfId="1647"/>
    <cellStyle name="20% - 强调文字颜色 1 2 3 2 20" xfId="1648"/>
    <cellStyle name="20% - 强调文字颜色 1 2 3 2 15" xfId="1649"/>
    <cellStyle name="20% - 强调文字颜色 1 2 2 2 5 2" xfId="1650"/>
    <cellStyle name="20% - 强调文字颜色 1 2 3 9" xfId="1651"/>
    <cellStyle name="20% - 强调文字颜色 1 2 3 2 21" xfId="1652"/>
    <cellStyle name="20% - 强调文字颜色 1 2 3 2 16" xfId="1653"/>
    <cellStyle name="20% - 强调文字颜色 1 2 2 2 5 3" xfId="1654"/>
    <cellStyle name="20% - 强调文字颜色 3 2 3 2 3 13" xfId="1655"/>
    <cellStyle name="20% - 强调文字颜色 1 2 2 2 6" xfId="1656"/>
    <cellStyle name="20% - 强调文字颜色 1 2 4 8" xfId="1657"/>
    <cellStyle name="20% - 强调文字颜色 1 2 2 2 6 2" xfId="1658"/>
    <cellStyle name="20% - 强调文字颜色 1 2 4 9" xfId="1659"/>
    <cellStyle name="20% - 强调文字颜色 1 2 2 2 6 3" xfId="1660"/>
    <cellStyle name="20% - 强调文字颜色 3 2 3 2 3 14" xfId="1661"/>
    <cellStyle name="20% - 强调文字颜色 1 2 2 2 7" xfId="1662"/>
    <cellStyle name="20% - 强调文字颜色 1 2 5 8" xfId="1663"/>
    <cellStyle name="20% - 强调文字颜色 1 2 2 2 7 2" xfId="1664"/>
    <cellStyle name="20% - 强调文字颜色 1 2 5 9" xfId="1665"/>
    <cellStyle name="20% - 强调文字颜色 1 2 2 2 7 3" xfId="1666"/>
    <cellStyle name="20% - 强调文字颜色 4 2 2 3 14" xfId="1667"/>
    <cellStyle name="20% - 强调文字颜色 1 2 2 25" xfId="1668"/>
    <cellStyle name="20% - 强调文字颜色 4 2 2 3 20" xfId="1669"/>
    <cellStyle name="20% - 强调文字颜色 4 2 2 3 15" xfId="1670"/>
    <cellStyle name="20% - 强调文字颜色 1 2 2 26" xfId="1671"/>
    <cellStyle name="20% - 强调文字颜色 4 2 2 3 21" xfId="1672"/>
    <cellStyle name="20% - 强调文字颜色 4 2 2 3 16" xfId="1673"/>
    <cellStyle name="20% - 强调文字颜色 1 2 2 27" xfId="1674"/>
    <cellStyle name="20% - 强调文字颜色 4 2 2 3 17" xfId="1675"/>
    <cellStyle name="20% - 强调文字颜色 1 2 2 28" xfId="1676"/>
    <cellStyle name="20% - 强调文字颜色 1 2 2 3" xfId="1677"/>
    <cellStyle name="20% - 强调文字颜色 2 5 2 8" xfId="1678"/>
    <cellStyle name="20% - 强调文字颜色 1 2 2 3 10" xfId="1679"/>
    <cellStyle name="20% - 强调文字颜色 2 5 2 9" xfId="1680"/>
    <cellStyle name="20% - 强调文字颜色 1 2 2 3 11" xfId="1681"/>
    <cellStyle name="20% - 强调文字颜色 1 2 2 3 12" xfId="1682"/>
    <cellStyle name="20% - 强调文字颜色 1 2 2 3 13" xfId="1683"/>
    <cellStyle name="20% - 强调文字颜色 1 2 2 3 14" xfId="1684"/>
    <cellStyle name="20% - 强调文字颜色 1 2 2 3 20" xfId="1685"/>
    <cellStyle name="20% - 强调文字颜色 1 2 2 3 15" xfId="1686"/>
    <cellStyle name="20% - 强调文字颜色 2 11 2 4 3 2" xfId="1687"/>
    <cellStyle name="20% - 强调文字颜色 1 2 2 3 21" xfId="1688"/>
    <cellStyle name="20% - 强调文字颜色 1 2 2 3 16" xfId="1689"/>
    <cellStyle name="20% - 强调文字颜色 1 2 2 3 17" xfId="1690"/>
    <cellStyle name="20% - 强调文字颜色 1 2 2 3 18" xfId="1691"/>
    <cellStyle name="20% - 强调文字颜色 1 2 2 3 19" xfId="1692"/>
    <cellStyle name="20% - 强调文字颜色 1 2 2 3 2" xfId="1693"/>
    <cellStyle name="20% - 强调文字颜色 1 2 2 3 2 10" xfId="1694"/>
    <cellStyle name="20% - 强调文字颜色 1 2 2 3 2 11" xfId="1695"/>
    <cellStyle name="20% - 强调文字颜色 1 2 2 3 2 12" xfId="1696"/>
    <cellStyle name="20% - 强调文字颜色 1 2 2 3 2 13" xfId="1697"/>
    <cellStyle name="20% - 强调文字颜色 1 2 2 3 2 14" xfId="1698"/>
    <cellStyle name="20% - 强调文字颜色 1 2 2 3 2 15" xfId="1699"/>
    <cellStyle name="20% - 强调文字颜色 1 2 2 3 2 2" xfId="1700"/>
    <cellStyle name="20% - 强调文字颜色 1 2 2 3 2 3" xfId="1701"/>
    <cellStyle name="20% - 强调文字颜色 2 2 3 3 2 2" xfId="1702"/>
    <cellStyle name="20% - 强调文字颜色 1 2 2 3 2 4" xfId="1703"/>
    <cellStyle name="20% - 强调文字颜色 1 2 2 3 2 5" xfId="1704"/>
    <cellStyle name="20% - 强调文字颜色 3 2 4 3 2 2" xfId="1705"/>
    <cellStyle name="20% - 强调文字颜色 1 2 2 3 2 6" xfId="1706"/>
    <cellStyle name="20% - 强调文字颜色 3 2 4 3 2 3" xfId="1707"/>
    <cellStyle name="20% - 强调文字颜色 1 2 2 3 2 7" xfId="1708"/>
    <cellStyle name="20% - 强调文字颜色 3 2 4 3 2 4" xfId="1709"/>
    <cellStyle name="20% - 强调文字颜色 1 2 2 3 2 8" xfId="1710"/>
    <cellStyle name="20% - 强调文字颜色 3 2 4 3 2 5" xfId="1711"/>
    <cellStyle name="20% - 强调文字颜色 1 2 2 3 2 9" xfId="1712"/>
    <cellStyle name="20% - 强调文字颜色 1 2 2 3 3" xfId="1713"/>
    <cellStyle name="20% - 强调文字颜色 1 2 2 3 3 2" xfId="1714"/>
    <cellStyle name="20% - 强调文字颜色 1 2 2 3 4" xfId="1715"/>
    <cellStyle name="20% - 强调文字颜色 1 2 2 3 5" xfId="1716"/>
    <cellStyle name="20% - 强调文字颜色 1 2 2 3 6" xfId="1717"/>
    <cellStyle name="20% - 强调文字颜色 1 2 2 4" xfId="1718"/>
    <cellStyle name="20% - 强调文字颜色 1 2 2 4 2" xfId="1719"/>
    <cellStyle name="20% - 强调文字颜色 1 2 2 4 3" xfId="1720"/>
    <cellStyle name="20% - 强调文字颜色 1 2 2 5" xfId="1721"/>
    <cellStyle name="20% - 强调文字颜色 1 2 2 5 2" xfId="1722"/>
    <cellStyle name="20% - 强调文字颜色 1 2 2 5 3" xfId="1723"/>
    <cellStyle name="20% - 强调文字颜色 1 2 2 6" xfId="1724"/>
    <cellStyle name="20% - 强调文字颜色 2 11 4 2 3" xfId="1725"/>
    <cellStyle name="20% - 强调文字颜色 1 2 2 6 2" xfId="1726"/>
    <cellStyle name="20% - 强调文字颜色 1 2 2 6 3" xfId="1727"/>
    <cellStyle name="20% - 强调文字颜色 1 2 2 7" xfId="1728"/>
    <cellStyle name="20% - 强调文字颜色 1 2 2 7 2" xfId="1729"/>
    <cellStyle name="20% - 强调文字颜色 1 2 2 7 3" xfId="1730"/>
    <cellStyle name="20% - 强调文字颜色 1 2 2 8 2" xfId="1731"/>
    <cellStyle name="20% - 强调文字颜色 1 2 2 8 3" xfId="1732"/>
    <cellStyle name="20% - 强调文字颜色 1 2 30" xfId="1733"/>
    <cellStyle name="20% - 强调文字颜色 1 2 25" xfId="1734"/>
    <cellStyle name="20% - 强调文字颜色 1 2 31" xfId="1735"/>
    <cellStyle name="20% - 强调文字颜色 1 2 26" xfId="1736"/>
    <cellStyle name="20% - 强调文字颜色 1 2 32" xfId="1737"/>
    <cellStyle name="20% - 强调文字颜色 1 2 27" xfId="1738"/>
    <cellStyle name="20% - 强调文字颜色 1 2 33" xfId="1739"/>
    <cellStyle name="20% - 强调文字颜色 1 2 28" xfId="1740"/>
    <cellStyle name="20% - 强调文字颜色 1 2 34" xfId="1741"/>
    <cellStyle name="20% - 强调文字颜色 1 2 29" xfId="1742"/>
    <cellStyle name="20% - 强调文字颜色 2 4 4 4" xfId="1743"/>
    <cellStyle name="20% - 强调文字颜色 1 2 3" xfId="1744"/>
    <cellStyle name="20% - 强调文字颜色 1 2 3 10" xfId="1745"/>
    <cellStyle name="20% - 强调文字颜色 2 2 2 2" xfId="1746"/>
    <cellStyle name="20% - 强调文字颜色 1 2 3 11" xfId="1747"/>
    <cellStyle name="20% - 强调文字颜色 2 2 2 3" xfId="1748"/>
    <cellStyle name="20% - 强调文字颜色 1 2 3 12" xfId="1749"/>
    <cellStyle name="20% - 强调文字颜色 2 2 2 4" xfId="1750"/>
    <cellStyle name="20% - 强调文字颜色 1 2 3 13" xfId="1751"/>
    <cellStyle name="20% - 强调文字颜色 2 2 2 5" xfId="1752"/>
    <cellStyle name="20% - 强调文字颜色 1 2 3 14" xfId="1753"/>
    <cellStyle name="20% - 强调文字颜色 2 2 2 6" xfId="1754"/>
    <cellStyle name="20% - 强调文字颜色 1 2 3 20" xfId="1755"/>
    <cellStyle name="20% - 强调文字颜色 1 2 3 15" xfId="1756"/>
    <cellStyle name="20% - 强调文字颜色 2 2 2 7" xfId="1757"/>
    <cellStyle name="20% - 强调文字颜色 1 2 3 21" xfId="1758"/>
    <cellStyle name="20% - 强调文字颜色 1 2 3 16" xfId="1759"/>
    <cellStyle name="20% - 强调文字颜色 2 2 2 8" xfId="1760"/>
    <cellStyle name="20% - 强调文字颜色 1 2 3 22" xfId="1761"/>
    <cellStyle name="20% - 强调文字颜色 1 2 3 2 4 2" xfId="1762"/>
    <cellStyle name="20% - 强调文字颜色 1 2 3 17" xfId="1763"/>
    <cellStyle name="20% - 强调文字颜色 2 2 2 9" xfId="1764"/>
    <cellStyle name="20% - 强调文字颜色 1 2 3 23" xfId="1765"/>
    <cellStyle name="20% - 强调文字颜色 1 2 3 2 4 3" xfId="1766"/>
    <cellStyle name="20% - 强调文字颜色 1 2 3 18" xfId="1767"/>
    <cellStyle name="20% - 强调文字颜色 1 2 3 24" xfId="1768"/>
    <cellStyle name="20% - 强调文字颜色 1 2 3 19" xfId="1769"/>
    <cellStyle name="20% - 强调文字颜色 4 2 2 22" xfId="1770"/>
    <cellStyle name="20% - 强调文字颜色 4 2 2 17" xfId="1771"/>
    <cellStyle name="20% - 强调文字颜色 1 2 3 2" xfId="1772"/>
    <cellStyle name="20% - 强调文字颜色 4 2 2 23" xfId="1773"/>
    <cellStyle name="20% - 强调文字颜色 4 2 2 18" xfId="1774"/>
    <cellStyle name="20% - 强调文字颜色 1 2 3 3" xfId="1775"/>
    <cellStyle name="20% - 强调文字颜色 1 2 3 2 10" xfId="1776"/>
    <cellStyle name="20% - 强调文字颜色 4 2 2 24" xfId="1777"/>
    <cellStyle name="20% - 强调文字颜色 4 2 2 19" xfId="1778"/>
    <cellStyle name="20% - 强调文字颜色 1 2 3 4" xfId="1779"/>
    <cellStyle name="20% - 强调文字颜色 1 2 3 2 11" xfId="1780"/>
    <cellStyle name="20% - 强调文字颜色 4 2 2 25" xfId="1781"/>
    <cellStyle name="20% - 强调文字颜色 4 18 2 2 5 3 2" xfId="1782"/>
    <cellStyle name="20% - 强调文字颜色 1 2 3 5" xfId="1783"/>
    <cellStyle name="20% - 强调文字颜色 1 2 3 2 12" xfId="1784"/>
    <cellStyle name="20% - 强调文字颜色 4 2 2 26" xfId="1785"/>
    <cellStyle name="20% - 强调文字颜色 1 2 3 6" xfId="1786"/>
    <cellStyle name="20% - 强调文字颜色 1 2 3 2 13" xfId="1787"/>
    <cellStyle name="20% - 强调文字颜色 4 2 2 27" xfId="1788"/>
    <cellStyle name="20% - 强调文字颜色 1 2 3 7" xfId="1789"/>
    <cellStyle name="20% - 强调文字颜色 1 2 3 2 14" xfId="1790"/>
    <cellStyle name="20% - 强调文字颜色 2 2 3 2 5 2" xfId="1791"/>
    <cellStyle name="20% - 强调文字颜色 1 2 3 2 22" xfId="1792"/>
    <cellStyle name="20% - 强调文字颜色 1 2 3 2 17" xfId="1793"/>
    <cellStyle name="20% - 强调文字颜色 2 2 3 2 5 3" xfId="1794"/>
    <cellStyle name="20% - 强调文字颜色 1 2 3 2 23" xfId="1795"/>
    <cellStyle name="20% - 强调文字颜色 1 2 3 2 18" xfId="1796"/>
    <cellStyle name="20% - 强调文字颜色 1 2 3 2 24" xfId="1797"/>
    <cellStyle name="20% - 强调文字颜色 1 2 3 2 19" xfId="1798"/>
    <cellStyle name="20% - 强调文字颜色 2 2 3 2 14" xfId="1799"/>
    <cellStyle name="20% - 强调文字颜色 1 2 3 2 2" xfId="1800"/>
    <cellStyle name="20% - 强调文字颜色 1 2 3 2 2 10" xfId="1801"/>
    <cellStyle name="20% - 强调文字颜色 1 2 3 2 2 2" xfId="1802"/>
    <cellStyle name="20% - 强调文字颜色 1 2 3 2 2 11" xfId="1803"/>
    <cellStyle name="20% - 强调文字颜色 1 2 3 2 2 3" xfId="1804"/>
    <cellStyle name="20% - 强调文字颜色 1 2 3 2 2 12" xfId="1805"/>
    <cellStyle name="20% - 强调文字颜色 1 2 3 2 2 4" xfId="1806"/>
    <cellStyle name="20% - 强调文字颜色 1 2 3 2 2 13" xfId="1807"/>
    <cellStyle name="20% - 强调文字颜色 1 2 3 2 2 5" xfId="1808"/>
    <cellStyle name="20% - 强调文字颜色 1 2 3 2 2 14" xfId="1809"/>
    <cellStyle name="20% - 强调文字颜色 1 2 3 2 2 6" xfId="1810"/>
    <cellStyle name="20% - 强调文字颜色 1 2 3 2 2 15" xfId="1811"/>
    <cellStyle name="20% - 强调文字颜色 1 2 3 2 2 7" xfId="1812"/>
    <cellStyle name="20% - 强调文字颜色 1 2 3 2 2 16" xfId="1813"/>
    <cellStyle name="20% - 强调文字颜色 1 2 3 2 2 8" xfId="1814"/>
    <cellStyle name="20% - 强调文字颜色 1 2 3 2 2 17" xfId="1815"/>
    <cellStyle name="20% - 强调文字颜色 1 2 3 2 2 9" xfId="1816"/>
    <cellStyle name="20% - 强调文字颜色 1 2 3 2 25" xfId="1817"/>
    <cellStyle name="20% - 强调文字颜色 2 2 3 2 20" xfId="1818"/>
    <cellStyle name="20% - 强调文字颜色 2 2 3 2 15" xfId="1819"/>
    <cellStyle name="20% - 强调文字颜色 1 2 3 2 3" xfId="1820"/>
    <cellStyle name="20% - 强调文字颜色 2 2 5 7" xfId="1821"/>
    <cellStyle name="20% - 强调文字颜色 1 2 3 2 3 10" xfId="1822"/>
    <cellStyle name="20% - 强调文字颜色 1 2 3 2 3 13" xfId="1823"/>
    <cellStyle name="20% - 强调文字颜色 1 2 3 2 3 14" xfId="1824"/>
    <cellStyle name="20% - 强调文字颜色 1 2 3 2 3 15" xfId="1825"/>
    <cellStyle name="20% - 强调文字颜色 1 6 2 10" xfId="1826"/>
    <cellStyle name="20% - 强调文字颜色 1 2 3 2 3 16" xfId="1827"/>
    <cellStyle name="20% - 强调文字颜色 1 6 2 11" xfId="1828"/>
    <cellStyle name="20% - 强调文字颜色 1 2 3 2 3 17" xfId="1829"/>
    <cellStyle name="20% - 强调文字颜色 1 2 3 2 3 2" xfId="1830"/>
    <cellStyle name="20% - 强调文字颜色 1 2 3 2 3 2 10" xfId="1831"/>
    <cellStyle name="20% - 强调文字颜色 1 2 3 2 3 2 11" xfId="1832"/>
    <cellStyle name="20% - 强调文字颜色 1 2 3 2 3 2 12" xfId="1833"/>
    <cellStyle name="20% - 强调文字颜色 1 2 3 2 3 2 13" xfId="1834"/>
    <cellStyle name="20% - 强调文字颜色 1 2 3 2 3 2 14" xfId="1835"/>
    <cellStyle name="20% - 强调文字颜色 1 2 3 2 3 2 15" xfId="1836"/>
    <cellStyle name="20% - 强调文字颜色 1 2 3 2 3 2 4" xfId="1837"/>
    <cellStyle name="20% - 强调文字颜色 1 2 3 2 3 2 5" xfId="1838"/>
    <cellStyle name="20% - 强调文字颜色 1 2 3 2 3 2 6" xfId="1839"/>
    <cellStyle name="20% - 强调文字颜色 1 2 3 2 3 2 7" xfId="1840"/>
    <cellStyle name="20% - 强调文字颜色 1 2 3 2 3 2 8" xfId="1841"/>
    <cellStyle name="20% - 强调文字颜色 1 2 3 2 3 2 9" xfId="1842"/>
    <cellStyle name="20% - 强调文字颜色 1 2 3 2 3 3" xfId="1843"/>
    <cellStyle name="20% - 强调文字颜色 1 2 3 2 3 4" xfId="1844"/>
    <cellStyle name="20% - 强调文字颜色 1 2 3 2 3 5" xfId="1845"/>
    <cellStyle name="20% - 强调文字颜色 1 2 3 2 3 6" xfId="1846"/>
    <cellStyle name="20% - 强调文字颜色 1 2 3 2 3 7" xfId="1847"/>
    <cellStyle name="20% - 强调文字颜色 1 2 3 2 3 8" xfId="1848"/>
    <cellStyle name="20% - 强调文字颜色 1 3 4 2 2" xfId="1849"/>
    <cellStyle name="20% - 强调文字颜色 1 2 3 2 3 9" xfId="1850"/>
    <cellStyle name="20% - 强调文字颜色 2 2 3 2 21" xfId="1851"/>
    <cellStyle name="20% - 强调文字颜色 2 2 3 2 16" xfId="1852"/>
    <cellStyle name="20% - 强调文字颜色 1 2 4 10" xfId="1853"/>
    <cellStyle name="20% - 强调文字颜色 1 2 3 2 4" xfId="1854"/>
    <cellStyle name="20% - 强调文字颜色 2 2 7 2" xfId="1855"/>
    <cellStyle name="20% - 强调文字颜色 2 2 3 2 22" xfId="1856"/>
    <cellStyle name="20% - 强调文字颜色 2 2 3 2 17" xfId="1857"/>
    <cellStyle name="20% - 强调文字颜色 1 2 4 11" xfId="1858"/>
    <cellStyle name="20% - 强调文字颜色 1 2 3 2 5" xfId="1859"/>
    <cellStyle name="20% - 强调文字颜色 2 2 3 9" xfId="1860"/>
    <cellStyle name="20% - 强调文字颜色 1 2 3 2 5 3" xfId="1861"/>
    <cellStyle name="20% - 强调文字颜色 2 2 7 3" xfId="1862"/>
    <cellStyle name="20% - 强调文字颜色 2 2 3 2 23" xfId="1863"/>
    <cellStyle name="20% - 强调文字颜色 2 2 3 2 18" xfId="1864"/>
    <cellStyle name="20% - 强调文字颜色 1 2 4 12" xfId="1865"/>
    <cellStyle name="20% - 强调文字颜色 1 2 3 2 6" xfId="1866"/>
    <cellStyle name="20% - 强调文字颜色 2 2 4 8" xfId="1867"/>
    <cellStyle name="20% - 强调文字颜色 1 2 3 2 6 2" xfId="1868"/>
    <cellStyle name="20% - 强调文字颜色 2 2 4 9" xfId="1869"/>
    <cellStyle name="20% - 强调文字颜色 1 2 3 2 6 3" xfId="1870"/>
    <cellStyle name="20% - 强调文字颜色 2 2 3 2 24" xfId="1871"/>
    <cellStyle name="20% - 强调文字颜色 2 2 3 2 19" xfId="1872"/>
    <cellStyle name="20% - 强调文字颜色 1 2 4 13" xfId="1873"/>
    <cellStyle name="20% - 强调文字颜色 1 2 3 2 7" xfId="1874"/>
    <cellStyle name="20% - 强调文字颜色 2 2 3 2 25" xfId="1875"/>
    <cellStyle name="20% - 强调文字颜色 1 2 4 14" xfId="1876"/>
    <cellStyle name="20% - 强调文字颜色 1 2 3 2 8" xfId="1877"/>
    <cellStyle name="20% - 强调文字颜色 1 2 3 25" xfId="1878"/>
    <cellStyle name="20% - 强调文字颜色 1 2 3 26" xfId="1879"/>
    <cellStyle name="20% - 强调文字颜色 1 2 3 27" xfId="1880"/>
    <cellStyle name="20% - 强调文字颜色 1 2 3 28" xfId="1881"/>
    <cellStyle name="20% - 强调文字颜色 4 2 3 23" xfId="1882"/>
    <cellStyle name="20% - 强调文字颜色 4 2 3 18" xfId="1883"/>
    <cellStyle name="20% - 强调文字颜色 1 2 8 3" xfId="1884"/>
    <cellStyle name="20% - 强调文字颜色 1 2 3 3 10" xfId="1885"/>
    <cellStyle name="20% - 强调文字颜色 4 2 3 24" xfId="1886"/>
    <cellStyle name="20% - 强调文字颜色 4 2 3 19" xfId="1887"/>
    <cellStyle name="20% - 强调文字颜色 1 2 3 3 11" xfId="1888"/>
    <cellStyle name="20% - 强调文字颜色 4 2 3 25" xfId="1889"/>
    <cellStyle name="20% - 强调文字颜色 1 2 3 3 12" xfId="1890"/>
    <cellStyle name="20% - 强调文字颜色 4 2 3 26" xfId="1891"/>
    <cellStyle name="20% - 强调文字颜色 1 2 3 3 13" xfId="1892"/>
    <cellStyle name="20% - 强调文字颜色 4 2 3 27" xfId="1893"/>
    <cellStyle name="20% - 强调文字颜色 1 2 3 3 14" xfId="1894"/>
    <cellStyle name="20% - 强调文字颜色 4 2 3 28" xfId="1895"/>
    <cellStyle name="20% - 强调文字颜色 1 2 3 3 15" xfId="1896"/>
    <cellStyle name="20% - 强调文字颜色 1 2 3 3 16" xfId="1897"/>
    <cellStyle name="20% - 强调文字颜色 1 2 3 3 17" xfId="1898"/>
    <cellStyle name="20% - 强调文字颜色 1 2 3 3 18" xfId="1899"/>
    <cellStyle name="20% - 强调文字颜色 1 2 3 3 2" xfId="1900"/>
    <cellStyle name="20% - 强调文字颜色 1 2 3 3 2 2" xfId="1901"/>
    <cellStyle name="20% - 强调文字颜色 1 2 3 3 3" xfId="1902"/>
    <cellStyle name="20% - 强调文字颜色 3 2 3 20" xfId="1903"/>
    <cellStyle name="20% - 强调文字颜色 3 2 3 15" xfId="1904"/>
    <cellStyle name="20% - 强调文字颜色 1 2 3 3 3 2" xfId="1905"/>
    <cellStyle name="20% - 强调文字颜色 1 2 3 3 4" xfId="1906"/>
    <cellStyle name="20% - 强调文字颜色 2 2 8 2" xfId="1907"/>
    <cellStyle name="20% - 强调文字颜色 1 2 3 3 5" xfId="1908"/>
    <cellStyle name="20% - 强调文字颜色 2 2 8 3" xfId="1909"/>
    <cellStyle name="20% - 强调文字颜色 1 2 3 3 6" xfId="1910"/>
    <cellStyle name="20% - 强调文字颜色 1 2 3 4 10" xfId="1911"/>
    <cellStyle name="20% - 强调文字颜色 1 2 3 4 11" xfId="1912"/>
    <cellStyle name="20% - 强调文字颜色 1 2 3 4 12" xfId="1913"/>
    <cellStyle name="20% - 强调文字颜色 1 2 3 4 13" xfId="1914"/>
    <cellStyle name="20% - 强调文字颜色 1 2 3 4 14" xfId="1915"/>
    <cellStyle name="20% - 强调文字颜色 1 2 3 4 15" xfId="1916"/>
    <cellStyle name="20% - 强调文字颜色 1 2 3 4 16" xfId="1917"/>
    <cellStyle name="20% - 强调文字颜色 1 2 3 4 17" xfId="1918"/>
    <cellStyle name="20% - 强调文字颜色 1 2 3 4 2" xfId="1919"/>
    <cellStyle name="20% - 强调文字颜色 1 4 6 2" xfId="1920"/>
    <cellStyle name="20% - 强调文字颜色 1 2 3 4 2 10" xfId="1921"/>
    <cellStyle name="20% - 强调文字颜色 1 2 3 4 2 11" xfId="1922"/>
    <cellStyle name="20% - 强调文字颜色 1 2 3 4 2 12" xfId="1923"/>
    <cellStyle name="20% - 强调文字颜色 1 3 2 3 2 10" xfId="1924"/>
    <cellStyle name="20% - 强调文字颜色 1 2 3 4 2 13" xfId="1925"/>
    <cellStyle name="20% - 强调文字颜色 2 6 10" xfId="1926"/>
    <cellStyle name="20% - 强调文字颜色 1 3 2 3 2 11" xfId="1927"/>
    <cellStyle name="20% - 强调文字颜色 1 2 3 4 2 14" xfId="1928"/>
    <cellStyle name="20% - 强调文字颜色 2 6 11" xfId="1929"/>
    <cellStyle name="20% - 强调文字颜色 1 3 2 3 2 12" xfId="1930"/>
    <cellStyle name="20% - 强调文字颜色 1 2 3 4 2 15" xfId="1931"/>
    <cellStyle name="20% - 强调文字颜色 1 2 3 4 2 2" xfId="1932"/>
    <cellStyle name="20% - 强调文字颜色 1 2 3 4 2 3" xfId="1933"/>
    <cellStyle name="20% - 强调文字颜色 1 2 3 4 2 4" xfId="1934"/>
    <cellStyle name="20% - 强调文字颜色 1 2 3 4 2 5" xfId="1935"/>
    <cellStyle name="20% - 强调文字颜色 1 2 3 4 2 6" xfId="1936"/>
    <cellStyle name="20% - 强调文字颜色 1 2 3 4 2 7" xfId="1937"/>
    <cellStyle name="20% - 强调文字颜色 1 2 3 4 2 8" xfId="1938"/>
    <cellStyle name="20% - 强调文字颜色 1 2 3 4 2 9" xfId="1939"/>
    <cellStyle name="20% - 强调文字颜色 1 2 3 4 3" xfId="1940"/>
    <cellStyle name="20% - 强调文字颜色 1 2 3 4 4" xfId="1941"/>
    <cellStyle name="20% - 强调文字颜色 2 2 9 2" xfId="1942"/>
    <cellStyle name="20% - 强调文字颜色 2 2 2 10" xfId="1943"/>
    <cellStyle name="20% - 强调文字颜色 1 2 3 4 5" xfId="1944"/>
    <cellStyle name="20% - 强调文字颜色 2 2 9 3" xfId="1945"/>
    <cellStyle name="20% - 强调文字颜色 2 2 2 11" xfId="1946"/>
    <cellStyle name="20% - 强调文字颜色 1 2 3 4 6" xfId="1947"/>
    <cellStyle name="20% - 强调文字颜色 1 2 3 5 2" xfId="1948"/>
    <cellStyle name="20% - 强调文字颜色 1 2 3 5 3" xfId="1949"/>
    <cellStyle name="20% - 强调文字颜色 1 2 3 6 2" xfId="1950"/>
    <cellStyle name="20% - 强调文字颜色 1 2 3 6 3" xfId="1951"/>
    <cellStyle name="20% - 强调文字颜色 2 3 2 2 6" xfId="1952"/>
    <cellStyle name="20% - 强调文字颜色 2 2 3 3 14" xfId="1953"/>
    <cellStyle name="20% - 强调文字颜色 1 2 3 7 2" xfId="1954"/>
    <cellStyle name="20% - 强调文字颜色 2 3 2 2 7" xfId="1955"/>
    <cellStyle name="20% - 强调文字颜色 2 2 3 3 15" xfId="1956"/>
    <cellStyle name="20% - 强调文字颜色 1 2 3 7 3" xfId="1957"/>
    <cellStyle name="20% - 强调文字颜色 3 3 2 3 2 3" xfId="1958"/>
    <cellStyle name="20% - 强调文字颜色 2 3 2 3 6" xfId="1959"/>
    <cellStyle name="20% - 强调文字颜色 1 2 3 8 2" xfId="1960"/>
    <cellStyle name="20% - 强调文字颜色 3 3 2 3 2 4" xfId="1961"/>
    <cellStyle name="20% - 强调文字颜色 2 3 2 3 7" xfId="1962"/>
    <cellStyle name="20% - 强调文字颜色 1 2 3 8 3" xfId="1963"/>
    <cellStyle name="20% - 强调文字颜色 1 2 35" xfId="1964"/>
    <cellStyle name="20% - 强调文字颜色 1 2 36" xfId="1965"/>
    <cellStyle name="20% - 强调文字颜色 2 4 4 5" xfId="1966"/>
    <cellStyle name="20% - 强调文字颜色 1 2 4" xfId="1967"/>
    <cellStyle name="20% - 强调文字颜色 1 2 4 2" xfId="1968"/>
    <cellStyle name="20% - 强调文字颜色 1 2 4 2 10" xfId="1969"/>
    <cellStyle name="20% - 强调文字颜色 1 2 4 2 11" xfId="1970"/>
    <cellStyle name="20% - 强调文字颜色 1 2 4 2 12" xfId="1971"/>
    <cellStyle name="20% - 强调文字颜色 1 2 4 2 17" xfId="1972"/>
    <cellStyle name="20% - 强调文字颜色 2 2 3 2 3 8" xfId="1973"/>
    <cellStyle name="20% - 强调文字颜色 1 2 4 2 3" xfId="1974"/>
    <cellStyle name="20% - 强调文字颜色 2 2 3 2 3 9" xfId="1975"/>
    <cellStyle name="20% - 强调文字颜色 1 2 4 2 4" xfId="1976"/>
    <cellStyle name="20% - 强调文字颜色 2 3 7 2" xfId="1977"/>
    <cellStyle name="20% - 强调文字颜色 1 2 4 2 5" xfId="1978"/>
    <cellStyle name="20% - 强调文字颜色 2 3 7 3" xfId="1979"/>
    <cellStyle name="20% - 强调文字颜色 1 2 4 2 6" xfId="1980"/>
    <cellStyle name="20% - 强调文字颜色 1 2 4 2 7" xfId="1981"/>
    <cellStyle name="20% - 强调文字颜色 1 2 4 2 8" xfId="1982"/>
    <cellStyle name="20% - 强调文字颜色 1 2 4 2 9" xfId="1983"/>
    <cellStyle name="20% - 强调文字颜色 1 2 4 25" xfId="1984"/>
    <cellStyle name="20% - 强调文字颜色 1 2 4 3" xfId="1985"/>
    <cellStyle name="20% - 强调文字颜色 1 2 4 3 10" xfId="1986"/>
    <cellStyle name="20% - 强调文字颜色 1 2 4 3 11" xfId="1987"/>
    <cellStyle name="20% - 强调文字颜色 4 2 2 3 6" xfId="1988"/>
    <cellStyle name="20% - 强调文字颜色 1 2 4 3 16" xfId="1989"/>
    <cellStyle name="20% - 强调文字颜色 4 2 2 3 7" xfId="1990"/>
    <cellStyle name="20% - 强调文字颜色 1 2 4 3 17" xfId="1991"/>
    <cellStyle name="20% - 强调文字颜色 1 2 4 3 2 10" xfId="1992"/>
    <cellStyle name="20% - 强调文字颜色 1 2 4 3 2 11" xfId="1993"/>
    <cellStyle name="20% - 强调文字颜色 1 2 4 3 2 12" xfId="1994"/>
    <cellStyle name="20% - 强调文字颜色 1 2 4 3 2 13" xfId="1995"/>
    <cellStyle name="20% - 强调文字颜色 1 2 4 3 2 14" xfId="1996"/>
    <cellStyle name="20% - 强调文字颜色 1 2 4 3 2 15" xfId="1997"/>
    <cellStyle name="20% - 强调文字颜色 1 2 4 3 2 2" xfId="1998"/>
    <cellStyle name="20% - 强调文字颜色 1 2 4 3 2 3" xfId="1999"/>
    <cellStyle name="20% - 强调文字颜色 1 2 4 3 2 4" xfId="2000"/>
    <cellStyle name="20% - 强调文字颜色 1 2 4 3 2 5" xfId="2001"/>
    <cellStyle name="20% - 强调文字颜色 1 2 4 3 2 6" xfId="2002"/>
    <cellStyle name="20% - 强调文字颜色 1 2 4 3 2 7" xfId="2003"/>
    <cellStyle name="20% - 强调文字颜色 1 2 4 3 2 8" xfId="2004"/>
    <cellStyle name="20% - 强调文字颜色 1 2 4 3 2 9" xfId="2005"/>
    <cellStyle name="20% - 强调文字颜色 4 18 2 11" xfId="2006"/>
    <cellStyle name="20% - 强调文字颜色 3 3 21" xfId="2007"/>
    <cellStyle name="20% - 强调文字颜色 3 3 16" xfId="2008"/>
    <cellStyle name="20% - 强调文字颜色 1 2 4 3 3" xfId="2009"/>
    <cellStyle name="20% - 强调文字颜色 3 3 22" xfId="2010"/>
    <cellStyle name="20% - 强调文字颜色 3 3 17" xfId="2011"/>
    <cellStyle name="20% - 强调文字颜色 1 2 4 3 4" xfId="2012"/>
    <cellStyle name="20% - 强调文字颜色 3 3 23" xfId="2013"/>
    <cellStyle name="20% - 强调文字颜色 3 3 18" xfId="2014"/>
    <cellStyle name="20% - 强调文字颜色 2 3 8 2" xfId="2015"/>
    <cellStyle name="20% - 强调文字颜色 1 2 4 3 5" xfId="2016"/>
    <cellStyle name="20% - 强调文字颜色 3 3 24" xfId="2017"/>
    <cellStyle name="20% - 强调文字颜色 3 3 19" xfId="2018"/>
    <cellStyle name="20% - 强调文字颜色 2 3 8 3" xfId="2019"/>
    <cellStyle name="20% - 强调文字颜色 1 2 4 3 6" xfId="2020"/>
    <cellStyle name="20% - 强调文字颜色 1 2 4 4" xfId="2021"/>
    <cellStyle name="20% - 强调文字颜色 1 2 4 4 2" xfId="2022"/>
    <cellStyle name="20% - 强调文字颜色 1 2 4 4 3" xfId="2023"/>
    <cellStyle name="20% - 强调文字颜色 1 2 4 5" xfId="2024"/>
    <cellStyle name="20% - 强调文字颜色 1 2 4 5 2" xfId="2025"/>
    <cellStyle name="20% - 强调文字颜色 1 2 4 5 3" xfId="2026"/>
    <cellStyle name="20% - 强调文字颜色 1 2 4 6" xfId="2027"/>
    <cellStyle name="20% - 强调文字颜色 1 2 4 7" xfId="2028"/>
    <cellStyle name="20% - 强调文字颜色 3 10" xfId="2029"/>
    <cellStyle name="20% - 强调文字颜色 2 4 4 6" xfId="2030"/>
    <cellStyle name="20% - 强调文字颜色 1 2 5" xfId="2031"/>
    <cellStyle name="20% - 强调文字颜色 2 3 2 2 8" xfId="2032"/>
    <cellStyle name="20% - 强调文字颜色 2 2 3 3 16" xfId="2033"/>
    <cellStyle name="20% - 强调文字颜色 1 2 5 10" xfId="2034"/>
    <cellStyle name="20% - 强调文字颜色 2 3 2 2 9" xfId="2035"/>
    <cellStyle name="20% - 强调文字颜色 2 2 3 3 17" xfId="2036"/>
    <cellStyle name="20% - 强调文字颜色 1 2 5 11" xfId="2037"/>
    <cellStyle name="20% - 强调文字颜色 2 2 3 3 19" xfId="2038"/>
    <cellStyle name="20% - 强调文字颜色 1 2 5 13" xfId="2039"/>
    <cellStyle name="20% - 强调文字颜色 1 2 5 14" xfId="2040"/>
    <cellStyle name="20% - 强调文字颜色 1 2 5 20" xfId="2041"/>
    <cellStyle name="20% - 强调文字颜色 1 2 5 15" xfId="2042"/>
    <cellStyle name="20% - 强调文字颜色 1 2 5 21" xfId="2043"/>
    <cellStyle name="20% - 强调文字颜色 1 2 5 16" xfId="2044"/>
    <cellStyle name="20% - 强调文字颜色 1 2 5 17" xfId="2045"/>
    <cellStyle name="20% - 强调文字颜色 1 2 5 18" xfId="2046"/>
    <cellStyle name="20% - 强调文字颜色 1 2 5 2" xfId="2047"/>
    <cellStyle name="20% - 强调文字颜色 1 2 5 2 10" xfId="2048"/>
    <cellStyle name="20% - 强调文字颜色 1 2 5 2 11" xfId="2049"/>
    <cellStyle name="20% - 强调文字颜色 1 2 5 2 12" xfId="2050"/>
    <cellStyle name="20% - 强调文字颜色 1 2 5 2 13" xfId="2051"/>
    <cellStyle name="20% - 强调文字颜色 1 2 5 2 14" xfId="2052"/>
    <cellStyle name="20% - 强调文字颜色 1 2 5 2 15" xfId="2053"/>
    <cellStyle name="20% - 强调文字颜色 1 2 5 2 2" xfId="2054"/>
    <cellStyle name="20% - 强调文字颜色 1 2 5 2 3" xfId="2055"/>
    <cellStyle name="20% - 强调文字颜色 1 2 5 2 4" xfId="2056"/>
    <cellStyle name="20% - 强调文字颜色 1 2 5 2 5" xfId="2057"/>
    <cellStyle name="20% - 强调文字颜色 1 5 4" xfId="2058"/>
    <cellStyle name="20% - 强调文字颜色 1 2 5 2 8" xfId="2059"/>
    <cellStyle name="20% - 强调文字颜色 1 5 5" xfId="2060"/>
    <cellStyle name="20% - 强调文字颜色 1 2 5 2 9" xfId="2061"/>
    <cellStyle name="20% - 强调文字颜色 1 2 5 3" xfId="2062"/>
    <cellStyle name="20% - 强调文字颜色 1 2 5 4" xfId="2063"/>
    <cellStyle name="20% - 强调文字颜色 1 2 5 5" xfId="2064"/>
    <cellStyle name="20% - 强调文字颜色 1 2 5 6" xfId="2065"/>
    <cellStyle name="20% - 强调文字颜色 1 2 5 7" xfId="2066"/>
    <cellStyle name="20% - 强调文字颜色 3 11" xfId="2067"/>
    <cellStyle name="20% - 强调文字颜色 2 4 4 7" xfId="2068"/>
    <cellStyle name="20% - 强调文字颜色 1 2 6" xfId="2069"/>
    <cellStyle name="20% - 强调文字颜色 3 2 5 19" xfId="2070"/>
    <cellStyle name="20% - 强调文字颜色 1 2 6 3" xfId="2071"/>
    <cellStyle name="20% - 强调文字颜色 1 2 6 4" xfId="2072"/>
    <cellStyle name="20% - 强调文字颜色 1 2 6 5" xfId="2073"/>
    <cellStyle name="20% - 强调文字颜色 3 12" xfId="2074"/>
    <cellStyle name="20% - 强调文字颜色 2 4 4 8" xfId="2075"/>
    <cellStyle name="20% - 强调文字颜色 1 2 7" xfId="2076"/>
    <cellStyle name="20% - 强调文字颜色 1 2 7 2" xfId="2077"/>
    <cellStyle name="20% - 强调文字颜色 1 2 7 3" xfId="2078"/>
    <cellStyle name="20% - 强调文字颜色 3 13" xfId="2079"/>
    <cellStyle name="20% - 强调文字颜色 2 4 4 9" xfId="2080"/>
    <cellStyle name="20% - 强调文字颜色 1 2 8" xfId="2081"/>
    <cellStyle name="20% - 强调文字颜色 4 2 3 22" xfId="2082"/>
    <cellStyle name="20% - 强调文字颜色 4 2 3 17" xfId="2083"/>
    <cellStyle name="20% - 强调文字颜色 1 2 8 2" xfId="2084"/>
    <cellStyle name="20% - 强调文字颜色 3 14" xfId="2085"/>
    <cellStyle name="20% - 强调文字颜色 1 2 9" xfId="2086"/>
    <cellStyle name="20% - 强调文字颜色 1 2 9 2" xfId="2087"/>
    <cellStyle name="20% - 强调文字颜色 1 2 9 3" xfId="2088"/>
    <cellStyle name="20% - 强调文字颜色 1 30" xfId="2089"/>
    <cellStyle name="20% - 强调文字颜色 1 25" xfId="2090"/>
    <cellStyle name="20% - 强调文字颜色 1 31" xfId="2091"/>
    <cellStyle name="20% - 强调文字颜色 1 26" xfId="2092"/>
    <cellStyle name="20% - 强调文字颜色 1 32" xfId="2093"/>
    <cellStyle name="20% - 强调文字颜色 1 27" xfId="2094"/>
    <cellStyle name="20% - 强调文字颜色 1 33" xfId="2095"/>
    <cellStyle name="20% - 强调文字颜色 1 28" xfId="2096"/>
    <cellStyle name="20% - 强调文字颜色 1 34" xfId="2097"/>
    <cellStyle name="20% - 强调文字颜色 1 29" xfId="2098"/>
    <cellStyle name="20% - 强调文字颜色 1 3 10" xfId="2099"/>
    <cellStyle name="20% - 强调文字颜色 1 3 10 3" xfId="2100"/>
    <cellStyle name="20% - 强调文字颜色 1 3 11" xfId="2101"/>
    <cellStyle name="20% - 强调文字颜色 1 7 22" xfId="2102"/>
    <cellStyle name="20% - 强调文字颜色 1 7 2 15" xfId="2103"/>
    <cellStyle name="20% - 强调文字颜色 1 7 17" xfId="2104"/>
    <cellStyle name="20% - 强调文字颜色 1 3 11 2" xfId="2105"/>
    <cellStyle name="20% - 强调文字颜色 1 3 12" xfId="2106"/>
    <cellStyle name="20% - 强调文字颜色 1 3 13" xfId="2107"/>
    <cellStyle name="20% - 强调文字颜色 1 3 14" xfId="2108"/>
    <cellStyle name="20% - 强调文字颜色 1 3 20" xfId="2109"/>
    <cellStyle name="20% - 强调文字颜色 1 3 15" xfId="2110"/>
    <cellStyle name="20% - 强调文字颜色 1 3 21" xfId="2111"/>
    <cellStyle name="20% - 强调文字颜色 1 3 16" xfId="2112"/>
    <cellStyle name="20% - 强调文字颜色 1 3 22" xfId="2113"/>
    <cellStyle name="20% - 强调文字颜色 1 3 17" xfId="2114"/>
    <cellStyle name="20% - 强调文字颜色 1 3 23" xfId="2115"/>
    <cellStyle name="20% - 强调文字颜色 1 3 18" xfId="2116"/>
    <cellStyle name="20% - 强调文字颜色 1 3 24" xfId="2117"/>
    <cellStyle name="20% - 强调文字颜色 1 3 19" xfId="2118"/>
    <cellStyle name="20% - 强调文字颜色 4 2 2 2 3 10" xfId="2119"/>
    <cellStyle name="20% - 强调文字颜色 4 2 2 2 2 6" xfId="2120"/>
    <cellStyle name="20% - 强调文字颜色 3 3 4 2 6" xfId="2121"/>
    <cellStyle name="20% - 强调文字颜色 1 3 2 13" xfId="2122"/>
    <cellStyle name="20% - 强调文字颜色 4 2 2 2 3 11" xfId="2123"/>
    <cellStyle name="20% - 强调文字颜色 4 2 2 2 2 7" xfId="2124"/>
    <cellStyle name="20% - 强调文字颜色 3 3 4 2 7" xfId="2125"/>
    <cellStyle name="20% - 强调文字颜色 1 3 2 14" xfId="2126"/>
    <cellStyle name="20% - 强调文字颜色 4 2 2 2 3 12" xfId="2127"/>
    <cellStyle name="20% - 强调文字颜色 4 2 2 2 2 8" xfId="2128"/>
    <cellStyle name="20% - 强调文字颜色 3 3 4 2 8" xfId="2129"/>
    <cellStyle name="20% - 强调文字颜色 1 3 2 20" xfId="2130"/>
    <cellStyle name="20% - 强调文字颜色 1 3 2 15" xfId="2131"/>
    <cellStyle name="20% - 强调文字颜色 4 2 3 3 10" xfId="2132"/>
    <cellStyle name="20% - 强调文字颜色 4 2 2 2 3 13" xfId="2133"/>
    <cellStyle name="20% - 强调文字颜色 4 2 2 2 2 9" xfId="2134"/>
    <cellStyle name="20% - 强调文字颜色 3 3 4 2 9" xfId="2135"/>
    <cellStyle name="20% - 强调文字颜色 1 3 2 21" xfId="2136"/>
    <cellStyle name="20% - 强调文字颜色 1 3 2 16" xfId="2137"/>
    <cellStyle name="20% - 强调文字颜色 4 2 3 3 11" xfId="2138"/>
    <cellStyle name="20% - 强调文字颜色 4 2 2 2 3 14" xfId="2139"/>
    <cellStyle name="20% - 强调文字颜色 1 3 2 22" xfId="2140"/>
    <cellStyle name="20% - 强调文字颜色 1 3 2 17" xfId="2141"/>
    <cellStyle name="20% - 强调文字颜色 4 2 3 3 12" xfId="2142"/>
    <cellStyle name="20% - 强调文字颜色 4 2 2 2 3 15" xfId="2143"/>
    <cellStyle name="20% - 强调文字颜色 1 3 2 23" xfId="2144"/>
    <cellStyle name="20% - 强调文字颜色 1 3 2 18" xfId="2145"/>
    <cellStyle name="20% - 强调文字颜色 4 2 3 3 13" xfId="2146"/>
    <cellStyle name="20% - 强调文字颜色 4 2 2 2 3 16" xfId="2147"/>
    <cellStyle name="20% - 强调文字颜色 4 18 2 2 2 3 2" xfId="2148"/>
    <cellStyle name="20% - 强调文字颜色 1 3 2 24" xfId="2149"/>
    <cellStyle name="20% - 强调文字颜色 1 3 2 19" xfId="2150"/>
    <cellStyle name="20% - 强调文字颜色 1 3 2 2" xfId="2151"/>
    <cellStyle name="20% - 强调文字颜色 2 7 8" xfId="2152"/>
    <cellStyle name="20% - 强调文字颜色 1 3 2 2 10" xfId="2153"/>
    <cellStyle name="20% - 强调文字颜色 2 7 9" xfId="2154"/>
    <cellStyle name="20% - 强调文字颜色 1 3 2 2 11" xfId="2155"/>
    <cellStyle name="20% - 强调文字颜色 1 4 4 2" xfId="2156"/>
    <cellStyle name="20% - 强调文字颜色 1 3 2 2 12" xfId="2157"/>
    <cellStyle name="20% - 强调文字颜色 1 4 4 3" xfId="2158"/>
    <cellStyle name="20% - 强调文字颜色 1 3 2 2 13" xfId="2159"/>
    <cellStyle name="20% - 强调文字颜色 1 4 4 4" xfId="2160"/>
    <cellStyle name="20% - 强调文字颜色 1 3 2 2 14" xfId="2161"/>
    <cellStyle name="20% - 强调文字颜色 1 4 4 5" xfId="2162"/>
    <cellStyle name="20% - 强调文字颜色 1 3 2 2 15" xfId="2163"/>
    <cellStyle name="20% - 强调文字颜色 1 4 4 6" xfId="2164"/>
    <cellStyle name="20% - 强调文字颜色 1 3 2 2 16" xfId="2165"/>
    <cellStyle name="20% - 强调文字颜色 1 4 4 7" xfId="2166"/>
    <cellStyle name="20% - 强调文字颜色 1 3 2 2 17" xfId="2167"/>
    <cellStyle name="20% - 强调文字颜色 1 4 10" xfId="2168"/>
    <cellStyle name="20% - 强调文字颜色 1 3 2 2 2" xfId="2169"/>
    <cellStyle name="20% - 强调文字颜色 1 4 11" xfId="2170"/>
    <cellStyle name="20% - 强调文字颜色 1 3 2 2 3" xfId="2171"/>
    <cellStyle name="20% - 强调文字颜色 1 4 12" xfId="2172"/>
    <cellStyle name="20% - 强调文字颜色 1 3 2 2 4" xfId="2173"/>
    <cellStyle name="20% - 强调文字颜色 1 4 13" xfId="2174"/>
    <cellStyle name="20% - 强调文字颜色 1 3 2 2 5" xfId="2175"/>
    <cellStyle name="20% - 强调文字颜色 1 4 14" xfId="2176"/>
    <cellStyle name="20% - 强调文字颜色 1 3 2 2 6" xfId="2177"/>
    <cellStyle name="20% - 强调文字颜色 1 4 20" xfId="2178"/>
    <cellStyle name="20% - 强调文字颜色 1 4 15" xfId="2179"/>
    <cellStyle name="20% - 强调文字颜色 1 3 2 2 7" xfId="2180"/>
    <cellStyle name="20% - 强调文字颜色 1 4 21" xfId="2181"/>
    <cellStyle name="20% - 强调文字颜色 1 4 16" xfId="2182"/>
    <cellStyle name="20% - 强调文字颜色 1 3 2 2 8" xfId="2183"/>
    <cellStyle name="20% - 强调文字颜色 1 4 22" xfId="2184"/>
    <cellStyle name="20% - 强调文字颜色 1 4 17" xfId="2185"/>
    <cellStyle name="20% - 强调文字颜色 1 3 2 2 9" xfId="2186"/>
    <cellStyle name="20% - 强调文字颜色 4 2 3 3 14" xfId="2187"/>
    <cellStyle name="20% - 强调文字颜色 4 2 2 2 3 17" xfId="2188"/>
    <cellStyle name="20% - 强调文字颜色 4 18 2 2 2 3 3" xfId="2189"/>
    <cellStyle name="20% - 强调文字颜色 1 3 2 25" xfId="2190"/>
    <cellStyle name="20% - 强调文字颜色 1 3 2 3" xfId="2191"/>
    <cellStyle name="20% - 强调文字颜色 1 3 2 3 10" xfId="2192"/>
    <cellStyle name="20% - 强调文字颜色 1 3 2 3 11" xfId="2193"/>
    <cellStyle name="20% - 强调文字颜色 1 3 2 3 13" xfId="2194"/>
    <cellStyle name="20% - 强调文字颜色 1 3 2 3 14" xfId="2195"/>
    <cellStyle name="20% - 强调文字颜色 1 3 2 3 15" xfId="2196"/>
    <cellStyle name="20% - 强调文字颜色 1 3 2 3 16" xfId="2197"/>
    <cellStyle name="20% - 强调文字颜色 1 3 2 3 17" xfId="2198"/>
    <cellStyle name="20% - 强调文字颜色 1 3 2 3 2" xfId="2199"/>
    <cellStyle name="20% - 强调文字颜色 2 6 12" xfId="2200"/>
    <cellStyle name="20% - 强调文字颜色 1 3 2 3 2 13" xfId="2201"/>
    <cellStyle name="20% - 强调文字颜色 2 6 13" xfId="2202"/>
    <cellStyle name="20% - 强调文字颜色 1 3 2 3 2 14" xfId="2203"/>
    <cellStyle name="20% - 强调文字颜色 2 6 14" xfId="2204"/>
    <cellStyle name="20% - 强调文字颜色 1 3 2 3 2 15" xfId="2205"/>
    <cellStyle name="20% - 强调文字颜色 1 4 26" xfId="2206"/>
    <cellStyle name="20% - 强调文字颜色 1 3 2 3 2 2" xfId="2207"/>
    <cellStyle name="20% - 强调文字颜色 1 4 27" xfId="2208"/>
    <cellStyle name="20% - 强调文字颜色 1 3 2 3 2 3" xfId="2209"/>
    <cellStyle name="20% - 强调文字颜色 1 4 28" xfId="2210"/>
    <cellStyle name="20% - 强调文字颜色 1 3 2 3 2 4" xfId="2211"/>
    <cellStyle name="20% - 强调文字颜色 1 3 2 3 2 5" xfId="2212"/>
    <cellStyle name="20% - 强调文字颜色 4 2 2 2 3 2 2" xfId="2213"/>
    <cellStyle name="20% - 强调文字颜色 4 18 2 3 3 2 2" xfId="2214"/>
    <cellStyle name="20% - 强调文字颜色 1 3 2 3 2 6" xfId="2215"/>
    <cellStyle name="20% - 强调文字颜色 4 2 2 2 3 2 3" xfId="2216"/>
    <cellStyle name="20% - 强调文字颜色 4 18 2 3 3 2 3" xfId="2217"/>
    <cellStyle name="20% - 强调文字颜色 1 3 2 3 2 7" xfId="2218"/>
    <cellStyle name="20% - 强调文字颜色 4 2 2 2 3 2 4" xfId="2219"/>
    <cellStyle name="20% - 强调文字颜色 1 3 2 3 2 8" xfId="2220"/>
    <cellStyle name="20% - 强调文字颜色 4 2 2 2 3 2 5" xfId="2221"/>
    <cellStyle name="20% - 强调文字颜色 1 3 2 3 2 9" xfId="2222"/>
    <cellStyle name="20% - 强调文字颜色 1 3 2 3 3" xfId="2223"/>
    <cellStyle name="20% - 强调文字颜色 1 3 2 3 4" xfId="2224"/>
    <cellStyle name="20% - 强调文字颜色 3 2 2 3 2 2" xfId="2225"/>
    <cellStyle name="20% - 强调文字颜色 1 3 2 3 5" xfId="2226"/>
    <cellStyle name="20% - 强调文字颜色 3 2 2 3 2 3" xfId="2227"/>
    <cellStyle name="20% - 强调文字颜色 1 3 2 3 6" xfId="2228"/>
    <cellStyle name="20% - 强调文字颜色 3 2 2 3 2 4" xfId="2229"/>
    <cellStyle name="20% - 强调文字颜色 1 3 2 3 7" xfId="2230"/>
    <cellStyle name="20% - 强调文字颜色 3 2 2 3 2 5" xfId="2231"/>
    <cellStyle name="20% - 强调文字颜色 1 3 2 3 8" xfId="2232"/>
    <cellStyle name="20% - 强调文字颜色 3 2 2 3 2 6" xfId="2233"/>
    <cellStyle name="20% - 强调文字颜色 1 3 2 3 9" xfId="2234"/>
    <cellStyle name="20% - 强调文字颜色 1 3 2 4" xfId="2235"/>
    <cellStyle name="20% - 强调文字颜色 4 2 3 2 14" xfId="2236"/>
    <cellStyle name="20% - 强调文字颜色 4 2 2 2 2 17" xfId="2237"/>
    <cellStyle name="20% - 强调文字颜色 3 4 4 14" xfId="2238"/>
    <cellStyle name="20% - 强调文字颜色 2 2 5 2 9" xfId="2239"/>
    <cellStyle name="20% - 强调文字颜色 1 3 2 4 2" xfId="2240"/>
    <cellStyle name="20% - 强调文字颜色 4 2 3 2 20" xfId="2241"/>
    <cellStyle name="20% - 强调文字颜色 4 2 3 2 15" xfId="2242"/>
    <cellStyle name="20% - 强调文字颜色 3 4 4 15" xfId="2243"/>
    <cellStyle name="20% - 强调文字颜色 1 3 2 4 3" xfId="2244"/>
    <cellStyle name="20% - 强调文字颜色 1 3 2 5" xfId="2245"/>
    <cellStyle name="20% - 强调文字颜色 1 3 2 5 2" xfId="2246"/>
    <cellStyle name="20% - 强调文字颜色 1 3 2 5 3" xfId="2247"/>
    <cellStyle name="20% - 强调文字颜色 1 3 2 6" xfId="2248"/>
    <cellStyle name="20% - 强调文字颜色 1 3 2 6 3" xfId="2249"/>
    <cellStyle name="20% - 强调文字颜色 1 3 2 7" xfId="2250"/>
    <cellStyle name="20% - 强调文字颜色 1 5 11" xfId="2251"/>
    <cellStyle name="20% - 强调文字颜色 1 3 2 7 3" xfId="2252"/>
    <cellStyle name="20% - 强调文字颜色 2 3 2 2 10" xfId="2253"/>
    <cellStyle name="20% - 强调文字颜色 1 3 2 8" xfId="2254"/>
    <cellStyle name="20% - 强调文字颜色 2 3 2 2 11" xfId="2255"/>
    <cellStyle name="20% - 强调文字颜色 1 3 2 9" xfId="2256"/>
    <cellStyle name="20% - 强调文字颜色 1 3 30" xfId="2257"/>
    <cellStyle name="20% - 强调文字颜色 1 3 25" xfId="2258"/>
    <cellStyle name="20% - 强调文字颜色 1 3 31" xfId="2259"/>
    <cellStyle name="20% - 强调文字颜色 1 3 26" xfId="2260"/>
    <cellStyle name="20% - 强调文字颜色 2 7 2 3" xfId="2261"/>
    <cellStyle name="20% - 强调文字颜色 1 3 3 12" xfId="2262"/>
    <cellStyle name="20% - 强调文字颜色 2 7 2 4" xfId="2263"/>
    <cellStyle name="20% - 强调文字颜色 1 3 3 13" xfId="2264"/>
    <cellStyle name="20% - 强调文字颜色 2 7 2 5" xfId="2265"/>
    <cellStyle name="20% - 强调文字颜色 1 3 3 14" xfId="2266"/>
    <cellStyle name="20% - 强调文字颜色 2 7 2 6" xfId="2267"/>
    <cellStyle name="20% - 强调文字颜色 1 3 3 15" xfId="2268"/>
    <cellStyle name="20% - 强调文字颜色 2 7 2 7" xfId="2269"/>
    <cellStyle name="20% - 强调文字颜色 1 3 3 16" xfId="2270"/>
    <cellStyle name="20% - 强调文字颜色 2 7 2 8" xfId="2271"/>
    <cellStyle name="20% - 强调文字颜色 1 3 3 17" xfId="2272"/>
    <cellStyle name="20% - 强调文字颜色 3 2 3 2 2" xfId="2273"/>
    <cellStyle name="20% - 强调文字颜色 2 7 2 9" xfId="2274"/>
    <cellStyle name="20% - 强调文字颜色 1 3 3 18" xfId="2275"/>
    <cellStyle name="20% - 强调文字颜色 3 2 3 2 3" xfId="2276"/>
    <cellStyle name="20% - 强调文字颜色 1 3 3 19" xfId="2277"/>
    <cellStyle name="20% - 强调文字颜色 1 3 3 2" xfId="2278"/>
    <cellStyle name="20% - 强调文字颜色 1 3 3 3" xfId="2279"/>
    <cellStyle name="20% - 强调文字颜色 1 3 3 4" xfId="2280"/>
    <cellStyle name="20% - 强调文字颜色 1 3 3 5" xfId="2281"/>
    <cellStyle name="20% - 强调文字颜色 1 3 3 6" xfId="2282"/>
    <cellStyle name="20% - 强调文字颜色 1 3 3 7" xfId="2283"/>
    <cellStyle name="20% - 强调文字颜色 1 3 3 8" xfId="2284"/>
    <cellStyle name="20% - 强调文字颜色 1 3 3 9" xfId="2285"/>
    <cellStyle name="20% - 强调文字颜色 2 2 4 2 16" xfId="2286"/>
    <cellStyle name="20% - 强调文字颜色 1 3 4 10" xfId="2287"/>
    <cellStyle name="20% - 强调文字颜色 2 2 4 2 17" xfId="2288"/>
    <cellStyle name="20% - 强调文字颜色 1 3 4 11" xfId="2289"/>
    <cellStyle name="20% - 强调文字颜色 1 3 4 14" xfId="2290"/>
    <cellStyle name="20% - 强调文字颜色 1 3 4 15" xfId="2291"/>
    <cellStyle name="20% - 强调文字颜色 1 3 4 16" xfId="2292"/>
    <cellStyle name="20% - 强调文字颜色 1 3 4 17" xfId="2293"/>
    <cellStyle name="20% - 强调文字颜色 4 15" xfId="2294"/>
    <cellStyle name="20% - 强调文字颜色 1 3 4 2" xfId="2295"/>
    <cellStyle name="20% - 强调文字颜色 1 3 4 2 10" xfId="2296"/>
    <cellStyle name="20% - 强调文字颜色 1 3 4 2 12" xfId="2297"/>
    <cellStyle name="20% - 强调文字颜色 2 2 3 2 10" xfId="2298"/>
    <cellStyle name="20% - 强调文字颜色 1 3 4 2 13" xfId="2299"/>
    <cellStyle name="20% - 强调文字颜色 2 2 3 2 11" xfId="2300"/>
    <cellStyle name="20% - 强调文字颜色 1 3 4 2 14" xfId="2301"/>
    <cellStyle name="20% - 强调文字颜色 2 2 3 2 12" xfId="2302"/>
    <cellStyle name="20% - 强调文字颜色 1 3 4 2 15" xfId="2303"/>
    <cellStyle name="20% - 强调文字颜色 1 3 4 2 3" xfId="2304"/>
    <cellStyle name="20% - 强调文字颜色 1 3 4 2 4" xfId="2305"/>
    <cellStyle name="20% - 强调文字颜色 1 3 4 2 9" xfId="2306"/>
    <cellStyle name="20% - 强调文字颜色 4 16" xfId="2307"/>
    <cellStyle name="20% - 强调文字颜色 1 3 4 3" xfId="2308"/>
    <cellStyle name="20% - 强调文字颜色 4 17" xfId="2309"/>
    <cellStyle name="20% - 强调文字颜色 1 3 4 4" xfId="2310"/>
    <cellStyle name="20% - 强调文字颜色 4 18 2 2 2 3 2 3 2" xfId="2311"/>
    <cellStyle name="20% - 强调文字颜色 4 18" xfId="2312"/>
    <cellStyle name="20% - 强调文字颜色 1 3 4 5" xfId="2313"/>
    <cellStyle name="20% - 强调文字颜色 4 19" xfId="2314"/>
    <cellStyle name="20% - 强调文字颜色 1 3 4 6" xfId="2315"/>
    <cellStyle name="20% - 强调文字颜色 1 3 4 7" xfId="2316"/>
    <cellStyle name="20% - 强调文字颜色 1 3 4 8" xfId="2317"/>
    <cellStyle name="20% - 强调文字颜色 1 3 4 9" xfId="2318"/>
    <cellStyle name="20% - 强调文字颜色 1 3 5 2" xfId="2319"/>
    <cellStyle name="20% - 强调文字颜色 1 3 5 3" xfId="2320"/>
    <cellStyle name="20% - 强调文字颜色 3 2 3 2 2 8" xfId="2321"/>
    <cellStyle name="20% - 强调文字颜色 2 5 3 11" xfId="2322"/>
    <cellStyle name="20% - 强调文字颜色 1 3 6 2" xfId="2323"/>
    <cellStyle name="20% - 强调文字颜色 3 2 3 2 3 8" xfId="2324"/>
    <cellStyle name="20% - 强调文字颜色 1 3 7 2" xfId="2325"/>
    <cellStyle name="20% - 强调文字颜色 3 2 3 2 3 9" xfId="2326"/>
    <cellStyle name="20% - 强调文字颜色 1 3 7 3" xfId="2327"/>
    <cellStyle name="20% - 强调文字颜色 1 3 8" xfId="2328"/>
    <cellStyle name="20% - 强调文字颜色 3 3 2 3 2 14" xfId="2329"/>
    <cellStyle name="20% - 强调文字颜色 1 3 8 2" xfId="2330"/>
    <cellStyle name="20% - 强调文字颜色 3 3 2 3 2 15" xfId="2331"/>
    <cellStyle name="20% - 强调文字颜色 1 3 8 3" xfId="2332"/>
    <cellStyle name="20% - 强调文字颜色 1 3 9" xfId="2333"/>
    <cellStyle name="20% - 强调文字颜色 1 3 9 2" xfId="2334"/>
    <cellStyle name="20% - 强调文字颜色 1 3 9 3" xfId="2335"/>
    <cellStyle name="20% - 强调文字颜色 1 40" xfId="2336"/>
    <cellStyle name="20% - 强调文字颜色 1 35" xfId="2337"/>
    <cellStyle name="20% - 强调文字颜色 4 2" xfId="2338"/>
    <cellStyle name="20% - 强调文字颜色 1 41" xfId="2339"/>
    <cellStyle name="20% - 强调文字颜色 1 36" xfId="2340"/>
    <cellStyle name="20% - 强调文字颜色 1 4 23" xfId="2341"/>
    <cellStyle name="20% - 强调文字颜色 1 4 18" xfId="2342"/>
    <cellStyle name="20% - 强调文字颜色 1 4 24" xfId="2343"/>
    <cellStyle name="20% - 强调文字颜色 1 4 19" xfId="2344"/>
    <cellStyle name="20% - 强调文字颜色 2 6 4" xfId="2345"/>
    <cellStyle name="20% - 强调文字颜色 1 4 2 10" xfId="2346"/>
    <cellStyle name="20% - 强调文字颜色 2 6 5" xfId="2347"/>
    <cellStyle name="20% - 强调文字颜色 1 4 2 11" xfId="2348"/>
    <cellStyle name="20% - 强调文字颜色 2 6 6" xfId="2349"/>
    <cellStyle name="20% - 强调文字颜色 1 4 2 12" xfId="2350"/>
    <cellStyle name="20% - 强调文字颜色 2 6 7" xfId="2351"/>
    <cellStyle name="20% - 强调文字颜色 1 4 2 13" xfId="2352"/>
    <cellStyle name="20% - 强调文字颜色 2 6 8" xfId="2353"/>
    <cellStyle name="20% - 强调文字颜色 1 4 2 14" xfId="2354"/>
    <cellStyle name="20% - 强调文字颜色 2 6 9" xfId="2355"/>
    <cellStyle name="20% - 强调文字颜色 1 4 2 15" xfId="2356"/>
    <cellStyle name="20% - 强调文字颜色 1 4 2 2" xfId="2357"/>
    <cellStyle name="20% - 强调文字颜色 3 2 2 2 7 3" xfId="2358"/>
    <cellStyle name="20% - 强调文字颜色 2 8 10" xfId="2359"/>
    <cellStyle name="20% - 强调文字颜色 1 4 2 2 15" xfId="2360"/>
    <cellStyle name="20% - 强调文字颜色 1 4 2 2 2" xfId="2361"/>
    <cellStyle name="20% - 强调文字颜色 2 8 2" xfId="2362"/>
    <cellStyle name="20% - 强调文字颜色 1 4 2 2 3" xfId="2363"/>
    <cellStyle name="20% - 强调文字颜色 2 8 3" xfId="2364"/>
    <cellStyle name="20% - 强调文字颜色 1 4 2 2 4" xfId="2365"/>
    <cellStyle name="20% - 强调文字颜色 2 8 4" xfId="2366"/>
    <cellStyle name="20% - 强调文字颜色 1 4 2 2 5" xfId="2367"/>
    <cellStyle name="20% - 强调文字颜色 2 8 5" xfId="2368"/>
    <cellStyle name="20% - 强调文字颜色 1 4 2 2 6" xfId="2369"/>
    <cellStyle name="20% - 强调文字颜色 2 8 6" xfId="2370"/>
    <cellStyle name="20% - 强调文字颜色 1 4 2 2 7" xfId="2371"/>
    <cellStyle name="20% - 强调文字颜色 2 8 7" xfId="2372"/>
    <cellStyle name="20% - 强调文字颜色 1 4 2 2 8" xfId="2373"/>
    <cellStyle name="20% - 强调文字颜色 2 8 8" xfId="2374"/>
    <cellStyle name="20% - 强调文字颜色 1 4 2 2 9" xfId="2375"/>
    <cellStyle name="20% - 强调文字颜色 1 4 2 3" xfId="2376"/>
    <cellStyle name="20% - 强调文字颜色 1 4 2 3 10" xfId="2377"/>
    <cellStyle name="20% - 强调文字颜色 1 4 2 3 12" xfId="2378"/>
    <cellStyle name="20% - 强调文字颜色 1 4 2 3 13" xfId="2379"/>
    <cellStyle name="20% - 强调文字颜色 1 4 2 3 14" xfId="2380"/>
    <cellStyle name="20% - 强调文字颜色 2 2 2 3 2 10" xfId="2381"/>
    <cellStyle name="20% - 强调文字颜色 1 4 2 3 15" xfId="2382"/>
    <cellStyle name="20% - 强调文字颜色 1 4 2 3 2" xfId="2383"/>
    <cellStyle name="20% - 强调文字颜色 2 2 2 3 2 2" xfId="2384"/>
    <cellStyle name="20% - 强调文字颜色 1 4 2 3 3" xfId="2385"/>
    <cellStyle name="20% - 强调文字颜色 2 2 2 3 2 3" xfId="2386"/>
    <cellStyle name="20% - 强调文字颜色 1 4 2 3 4" xfId="2387"/>
    <cellStyle name="20% - 强调文字颜色 3 2 3 3 2 2" xfId="2388"/>
    <cellStyle name="20% - 强调文字颜色 2 2 2 3 2 4" xfId="2389"/>
    <cellStyle name="20% - 强调文字颜色 1 4 2 3 5" xfId="2390"/>
    <cellStyle name="20% - 强调文字颜色 2 2 2 3 2 5" xfId="2391"/>
    <cellStyle name="20% - 强调文字颜色 1 4 2 3 6" xfId="2392"/>
    <cellStyle name="20% - 强调文字颜色 2 2 2 3 2 6" xfId="2393"/>
    <cellStyle name="20% - 强调文字颜色 1 4 2 3 7" xfId="2394"/>
    <cellStyle name="20% - 强调文字颜色 2 2 2 3 2 7" xfId="2395"/>
    <cellStyle name="20% - 强调文字颜色 1 4 2 3 8" xfId="2396"/>
    <cellStyle name="20% - 强调文字颜色 2 2 2 3 2 8" xfId="2397"/>
    <cellStyle name="20% - 强调文字颜色 1 4 2 3 9" xfId="2398"/>
    <cellStyle name="20% - 强调文字颜色 1 4 2 4" xfId="2399"/>
    <cellStyle name="20% - 强调文字颜色 1 4 2 5" xfId="2400"/>
    <cellStyle name="20% - 强调文字颜色 1 4 2 6" xfId="2401"/>
    <cellStyle name="20% - 强调文字颜色 1 4 2 7" xfId="2402"/>
    <cellStyle name="20% - 强调文字颜色 1 4 2 8" xfId="2403"/>
    <cellStyle name="20% - 强调文字颜色 1 4 2 9" xfId="2404"/>
    <cellStyle name="20% - 强调文字颜色 1 4 25" xfId="2405"/>
    <cellStyle name="20% - 强调文字颜色 1 4 3 10" xfId="2406"/>
    <cellStyle name="20% - 强调文字颜色 1 4 3 11" xfId="2407"/>
    <cellStyle name="20% - 强调文字颜色 1 4 3 12" xfId="2408"/>
    <cellStyle name="20% - 强调文字颜色 1 4 3 13" xfId="2409"/>
    <cellStyle name="20% - 强调文字颜色 1 4 3 14" xfId="2410"/>
    <cellStyle name="20% - 强调文字颜色 1 4 3 15" xfId="2411"/>
    <cellStyle name="20% - 强调文字颜色 1 4 3 16" xfId="2412"/>
    <cellStyle name="20% - 强调文字颜色 1 4 3 17" xfId="2413"/>
    <cellStyle name="20% - 强调文字颜色 1 4 3 6" xfId="2414"/>
    <cellStyle name="20% - 强调文字颜色 1 4 3 7" xfId="2415"/>
    <cellStyle name="20% - 强调文字颜色 1 4 3 8" xfId="2416"/>
    <cellStyle name="20% - 强调文字颜色 1 4 3 9" xfId="2417"/>
    <cellStyle name="20% - 强调文字颜色 1 4 4" xfId="2418"/>
    <cellStyle name="20% - 强调文字颜色 2 2 4 3 3" xfId="2419"/>
    <cellStyle name="20% - 强调文字颜色 1 4 4 10" xfId="2420"/>
    <cellStyle name="20% - 强调文字颜色 2 2 4 3 4" xfId="2421"/>
    <cellStyle name="20% - 强调文字颜色 1 4 4 11" xfId="2422"/>
    <cellStyle name="20% - 强调文字颜色 2 2 4 3 5" xfId="2423"/>
    <cellStyle name="20% - 强调文字颜色 1 4 4 12" xfId="2424"/>
    <cellStyle name="20% - 强调文字颜色 2 2 4 3 6" xfId="2425"/>
    <cellStyle name="20% - 强调文字颜色 1 4 4 13" xfId="2426"/>
    <cellStyle name="20% - 强调文字颜色 2 2 4 3 7" xfId="2427"/>
    <cellStyle name="20% - 强调文字颜色 1 4 4 14" xfId="2428"/>
    <cellStyle name="20% - 强调文字颜色 2 2 4 3 8" xfId="2429"/>
    <cellStyle name="20% - 强调文字颜色 1 4 4 15" xfId="2430"/>
    <cellStyle name="20% - 强调文字颜色 2 2 4 3 9" xfId="2431"/>
    <cellStyle name="20% - 强调文字颜色 1 4 4 16" xfId="2432"/>
    <cellStyle name="20% - 强调文字颜色 1 4 4 17" xfId="2433"/>
    <cellStyle name="20% - 强调文字颜色 1 4 4 2 10" xfId="2434"/>
    <cellStyle name="20% - 强调文字颜色 2 2 12 2" xfId="2435"/>
    <cellStyle name="20% - 强调文字颜色 1 4 4 2 11" xfId="2436"/>
    <cellStyle name="20% - 强调文字颜色 1 4 4 2 12" xfId="2437"/>
    <cellStyle name="20% - 强调文字颜色 1 4 4 2 13" xfId="2438"/>
    <cellStyle name="20% - 强调文字颜色 1 4 4 2 14" xfId="2439"/>
    <cellStyle name="20% - 强调文字颜色 1 4 4 2 15" xfId="2440"/>
    <cellStyle name="20% - 强调文字颜色 1 4 4 2 2" xfId="2441"/>
    <cellStyle name="20% - 强调文字颜色 1 4 4 2 3" xfId="2442"/>
    <cellStyle name="20% - 强调文字颜色 1 4 4 2 4" xfId="2443"/>
    <cellStyle name="20% - 强调文字颜色 1 4 4 2 5" xfId="2444"/>
    <cellStyle name="20% - 强调文字颜色 1 4 4 2 6" xfId="2445"/>
    <cellStyle name="20% - 强调文字颜色 1 4 4 2 7" xfId="2446"/>
    <cellStyle name="20% - 强调文字颜色 1 4 4 2 8" xfId="2447"/>
    <cellStyle name="20% - 强调文字颜色 1 4 4 2 9" xfId="2448"/>
    <cellStyle name="20% - 强调文字颜色 1 4 4 8" xfId="2449"/>
    <cellStyle name="20% - 强调文字颜色 1 4 4 9" xfId="2450"/>
    <cellStyle name="20% - 强调文字颜色 1 4 5" xfId="2451"/>
    <cellStyle name="20% - 强调文字颜色 1 4 5 2" xfId="2452"/>
    <cellStyle name="20% - 强调文字颜色 1 4 5 3" xfId="2453"/>
    <cellStyle name="20% - 强调文字颜色 1 4 6" xfId="2454"/>
    <cellStyle name="20% - 强调文字颜色 2 5 2 10" xfId="2455"/>
    <cellStyle name="20% - 强调文字颜色 1 4 9" xfId="2456"/>
    <cellStyle name="20% - 强调文字颜色 1 5 12" xfId="2457"/>
    <cellStyle name="20% - 强调文字颜色 1 5 13" xfId="2458"/>
    <cellStyle name="20% - 强调文字颜色 1 5 20" xfId="2459"/>
    <cellStyle name="20% - 强调文字颜色 1 5 15" xfId="2460"/>
    <cellStyle name="20% - 强调文字颜色 1 5 21" xfId="2461"/>
    <cellStyle name="20% - 强调文字颜色 1 5 16" xfId="2462"/>
    <cellStyle name="20% - 强调文字颜色 1 5 22" xfId="2463"/>
    <cellStyle name="20% - 强调文字颜色 1 5 17" xfId="2464"/>
    <cellStyle name="20% - 强调文字颜色 1 5 23" xfId="2465"/>
    <cellStyle name="20% - 强调文字颜色 1 5 18" xfId="2466"/>
    <cellStyle name="20% - 强调文字颜色 1 5 19" xfId="2467"/>
    <cellStyle name="20% - 强调文字颜色 3 4 2 14" xfId="2468"/>
    <cellStyle name="20% - 强调文字颜色 1 5 2 2" xfId="2469"/>
    <cellStyle name="20% - 强调文字颜色 3 4 2 15" xfId="2470"/>
    <cellStyle name="20% - 强调文字颜色 1 5 2 3" xfId="2471"/>
    <cellStyle name="20% - 强调文字颜色 3 4 2 16" xfId="2472"/>
    <cellStyle name="20% - 强调文字颜色 1 5 2 4" xfId="2473"/>
    <cellStyle name="20% - 强调文字颜色 3 4 2 17" xfId="2474"/>
    <cellStyle name="20% - 强调文字颜色 1 5 2 5" xfId="2475"/>
    <cellStyle name="20% - 强调文字颜色 1 5 2 6" xfId="2476"/>
    <cellStyle name="20% - 强调文字颜色 1 5 2 7" xfId="2477"/>
    <cellStyle name="20% - 强调文字颜色 1 5 2 8" xfId="2478"/>
    <cellStyle name="20% - 强调文字颜色 1 5 2 9" xfId="2479"/>
    <cellStyle name="20% - 强调文字颜色 2 13" xfId="2480"/>
    <cellStyle name="20% - 强调文字颜色 1 5 3 10" xfId="2481"/>
    <cellStyle name="20% - 强调文字颜色 2 14" xfId="2482"/>
    <cellStyle name="20% - 强调文字颜色 1 5 3 11" xfId="2483"/>
    <cellStyle name="20% - 强调文字颜色 2 20" xfId="2484"/>
    <cellStyle name="20% - 强调文字颜色 2 15" xfId="2485"/>
    <cellStyle name="20% - 强调文字颜色 1 5 3 12" xfId="2486"/>
    <cellStyle name="20% - 强调文字颜色 2 21" xfId="2487"/>
    <cellStyle name="20% - 强调文字颜色 2 16" xfId="2488"/>
    <cellStyle name="20% - 强调文字颜色 1 5 3 13" xfId="2489"/>
    <cellStyle name="20% - 强调文字颜色 2 22" xfId="2490"/>
    <cellStyle name="20% - 强调文字颜色 2 17" xfId="2491"/>
    <cellStyle name="20% - 强调文字颜色 1 5 3 14" xfId="2492"/>
    <cellStyle name="20% - 强调文字颜色 2 23" xfId="2493"/>
    <cellStyle name="20% - 强调文字颜色 2 18" xfId="2494"/>
    <cellStyle name="20% - 强调文字颜色 1 5 3 15" xfId="2495"/>
    <cellStyle name="20% - 强调文字颜色 1 5 3 2" xfId="2496"/>
    <cellStyle name="20% - 强调文字颜色 1 5 3 3" xfId="2497"/>
    <cellStyle name="20% - 强调文字颜色 1 5 3 4" xfId="2498"/>
    <cellStyle name="20% - 强调文字颜色 1 5 3 5" xfId="2499"/>
    <cellStyle name="20% - 强调文字颜色 1 5 3 6" xfId="2500"/>
    <cellStyle name="20% - 强调文字颜色 1 5 3 7" xfId="2501"/>
    <cellStyle name="20% - 强调文字颜色 1 5 3 8" xfId="2502"/>
    <cellStyle name="20% - 强调文字颜色 1 5 3 9" xfId="2503"/>
    <cellStyle name="20% - 强调文字颜色 1 5 6" xfId="2504"/>
    <cellStyle name="20% - 强调文字颜色 2 2 4 3 2 12" xfId="2505"/>
    <cellStyle name="20% - 强调文字颜色 1 6 23" xfId="2506"/>
    <cellStyle name="20% - 强调文字颜色 1 6 18" xfId="2507"/>
    <cellStyle name="20% - 强调文字颜色 2 2 4 3 2 13" xfId="2508"/>
    <cellStyle name="20% - 强调文字颜色 1 6 19" xfId="2509"/>
    <cellStyle name="20% - 强调文字颜色 1 6 2" xfId="2510"/>
    <cellStyle name="20% - 强调文字颜色 1 6 2 12" xfId="2511"/>
    <cellStyle name="20% - 强调文字颜色 1 6 2 13" xfId="2512"/>
    <cellStyle name="20% - 强调文字颜色 1 6 2 14" xfId="2513"/>
    <cellStyle name="20% - 强调文字颜色 1 6 2 2" xfId="2514"/>
    <cellStyle name="20% - 强调文字颜色 1 6 2 3" xfId="2515"/>
    <cellStyle name="20% - 强调文字颜色 1 6 2 4" xfId="2516"/>
    <cellStyle name="20% - 强调文字颜色 1 6 2 5" xfId="2517"/>
    <cellStyle name="20% - 强调文字颜色 1 6 2 6" xfId="2518"/>
    <cellStyle name="20% - 强调文字颜色 1 6 2 7" xfId="2519"/>
    <cellStyle name="20% - 强调文字颜色 1 6 2 8" xfId="2520"/>
    <cellStyle name="20% - 强调文字颜色 1 6 2 9" xfId="2521"/>
    <cellStyle name="20% - 强调文字颜色 1 6 3" xfId="2522"/>
    <cellStyle name="20% - 强调文字颜色 1 6 4" xfId="2523"/>
    <cellStyle name="20% - 强调文字颜色 1 6 5" xfId="2524"/>
    <cellStyle name="20% - 强调文字颜色 1 7 11" xfId="2525"/>
    <cellStyle name="20% - 强调文字颜色 1 7 2 10" xfId="2526"/>
    <cellStyle name="20% - 强调文字颜色 1 7 12" xfId="2527"/>
    <cellStyle name="20% - 强调文字颜色 1 7 2 11" xfId="2528"/>
    <cellStyle name="20% - 强调文字颜色 1 7 13" xfId="2529"/>
    <cellStyle name="20% - 强调文字颜色 1 7 2 12" xfId="2530"/>
    <cellStyle name="20% - 强调文字颜色 1 7 14" xfId="2531"/>
    <cellStyle name="20% - 强调文字颜色 1 7 20" xfId="2532"/>
    <cellStyle name="20% - 强调文字颜色 1 7 2 13" xfId="2533"/>
    <cellStyle name="20% - 强调文字颜色 1 7 15" xfId="2534"/>
    <cellStyle name="20% - 强调文字颜色 2 11 4 2 3 2" xfId="2535"/>
    <cellStyle name="20% - 强调文字颜色 1 7 21" xfId="2536"/>
    <cellStyle name="20% - 强调文字颜色 1 7 2 14" xfId="2537"/>
    <cellStyle name="20% - 强调文字颜色 1 7 16" xfId="2538"/>
    <cellStyle name="20% - 强调文字颜色 1 7 23" xfId="2539"/>
    <cellStyle name="20% - 强调文字颜色 1 7 18" xfId="2540"/>
    <cellStyle name="20% - 强调文字颜色 1 7 19" xfId="2541"/>
    <cellStyle name="20% - 强调文字颜色 1 7 2" xfId="2542"/>
    <cellStyle name="20% - 强调文字颜色 2 2 3 2 3 10" xfId="2543"/>
    <cellStyle name="20% - 强调文字颜色 1 7 2 3" xfId="2544"/>
    <cellStyle name="20% - 强调文字颜色 2 2 3 2 3 11" xfId="2545"/>
    <cellStyle name="20% - 强调文字颜色 1 7 2 4" xfId="2546"/>
    <cellStyle name="20% - 强调文字颜色 2 2 3 2 3 12" xfId="2547"/>
    <cellStyle name="20% - 强调文字颜色 1 7 2 5" xfId="2548"/>
    <cellStyle name="20% - 强调文字颜色 2 2 3 2 3 13" xfId="2549"/>
    <cellStyle name="20% - 强调文字颜色 1 7 2 6" xfId="2550"/>
    <cellStyle name="20% - 强调文字颜色 2 2 3 2 3 14" xfId="2551"/>
    <cellStyle name="20% - 强调文字颜色 1 7 2 7" xfId="2552"/>
    <cellStyle name="20% - 强调文字颜色 2 2 3 2 3 15" xfId="2553"/>
    <cellStyle name="20% - 强调文字颜色 1 7 2 8" xfId="2554"/>
    <cellStyle name="20% - 强调文字颜色 2 2 3 2 3 16" xfId="2555"/>
    <cellStyle name="20% - 强调文字颜色 1 7 2 9" xfId="2556"/>
    <cellStyle name="20% - 强调文字颜色 1 7 3" xfId="2557"/>
    <cellStyle name="20% - 强调文字颜色 1 7 4" xfId="2558"/>
    <cellStyle name="20% - 强调文字颜色 4 10" xfId="2559"/>
    <cellStyle name="20% - 强调文字颜色 1 7 5" xfId="2560"/>
    <cellStyle name="20% - 强调文字颜色 4 11" xfId="2561"/>
    <cellStyle name="20% - 强调文字颜色 1 7 6" xfId="2562"/>
    <cellStyle name="20% - 强调文字颜色 4 12" xfId="2563"/>
    <cellStyle name="20% - 强调文字颜色 1 7 7" xfId="2564"/>
    <cellStyle name="20% - 强调文字颜色 4 13" xfId="2565"/>
    <cellStyle name="20% - 强调文字颜色 1 7 8" xfId="2566"/>
    <cellStyle name="20% - 强调文字颜色 4 14" xfId="2567"/>
    <cellStyle name="20% - 强调文字颜色 1 7 9" xfId="2568"/>
    <cellStyle name="20% - 强调文字颜色 1 8 10" xfId="2569"/>
    <cellStyle name="20% - 强调文字颜色 1 8 11" xfId="2570"/>
    <cellStyle name="20% - 强调文字颜色 1 8 12" xfId="2571"/>
    <cellStyle name="20% - 强调文字颜色 3 2 2 2" xfId="2572"/>
    <cellStyle name="20% - 强调文字颜色 1 8 13" xfId="2573"/>
    <cellStyle name="20% - 强调文字颜色 3 2 2 3" xfId="2574"/>
    <cellStyle name="20% - 强调文字颜色 1 8 14" xfId="2575"/>
    <cellStyle name="20% - 强调文字颜色 3 2 2 4" xfId="2576"/>
    <cellStyle name="20% - 强调文字颜色 1 8 15" xfId="2577"/>
    <cellStyle name="20% - 强调文字颜色 3 2 2 5" xfId="2578"/>
    <cellStyle name="20% - 强调文字颜色 1 8 16" xfId="2579"/>
    <cellStyle name="20% - 强调文字颜色 3 2 2 6" xfId="2580"/>
    <cellStyle name="20% - 强调文字颜色 1 8 17" xfId="2581"/>
    <cellStyle name="20% - 强调文字颜色 1 8 2" xfId="2582"/>
    <cellStyle name="20% - 强调文字颜色 1 8 3" xfId="2583"/>
    <cellStyle name="20% - 强调文字颜色 1 8 4" xfId="2584"/>
    <cellStyle name="20% - 强调文字颜色 1 8 5" xfId="2585"/>
    <cellStyle name="20% - 强调文字颜色 1 8 6" xfId="2586"/>
    <cellStyle name="20% - 强调文字颜色 1 8 7" xfId="2587"/>
    <cellStyle name="20% - 强调文字颜色 1 8 8" xfId="2588"/>
    <cellStyle name="20% - 强调文字颜色 1 8 9" xfId="2589"/>
    <cellStyle name="20% - 强调文字颜色 2 10" xfId="2590"/>
    <cellStyle name="20% - 强调文字颜色 2 11" xfId="2591"/>
    <cellStyle name="20% - 强调文字颜色 2 11 10" xfId="2592"/>
    <cellStyle name="20% - 强调文字颜色 2 11 11" xfId="2593"/>
    <cellStyle name="20% - 强调文字颜色 2 11 12" xfId="2594"/>
    <cellStyle name="20% - 强调文字颜色 2 11 13" xfId="2595"/>
    <cellStyle name="20% - 强调文字颜色 2 11 14" xfId="2596"/>
    <cellStyle name="20% - 强调文字颜色 2 11 20" xfId="2597"/>
    <cellStyle name="20% - 强调文字颜色 2 11 15" xfId="2598"/>
    <cellStyle name="20% - 强调文字颜色 2 11 21" xfId="2599"/>
    <cellStyle name="20% - 强调文字颜色 2 11 16" xfId="2600"/>
    <cellStyle name="20% - 强调文字颜色 2 11 22" xfId="2601"/>
    <cellStyle name="20% - 强调文字颜色 2 11 17" xfId="2602"/>
    <cellStyle name="20% - 强调文字颜色 3 5 3 2" xfId="2603"/>
    <cellStyle name="20% - 强调文字颜色 2 11 23" xfId="2604"/>
    <cellStyle name="20% - 强调文字颜色 2 11 18" xfId="2605"/>
    <cellStyle name="20% - 强调文字颜色 3 6 10" xfId="2606"/>
    <cellStyle name="20% - 强调文字颜色 3 5 3 3" xfId="2607"/>
    <cellStyle name="20% - 强调文字颜色 2 11 19" xfId="2608"/>
    <cellStyle name="20% - 强调文字颜色 2 11 2" xfId="2609"/>
    <cellStyle name="20% - 强调文字颜色 2 4 2 2 15" xfId="2610"/>
    <cellStyle name="20% - 强调文字颜色 2 11 2 2" xfId="2611"/>
    <cellStyle name="20% - 强调文字颜色 2 11 2 2 2" xfId="2612"/>
    <cellStyle name="20% - 强调文字颜色 3 2 3 26" xfId="2613"/>
    <cellStyle name="20% - 强调文字颜色 2 11 2 2 2 2" xfId="2614"/>
    <cellStyle name="20% - 强调文字颜色 3 2 3 27" xfId="2615"/>
    <cellStyle name="20% - 强调文字颜色 2 11 2 2 2 3" xfId="2616"/>
    <cellStyle name="20% - 强调文字颜色 2 11 2 2 3" xfId="2617"/>
    <cellStyle name="20% - 强调文字颜色 2 11 2 2 3 2" xfId="2618"/>
    <cellStyle name="20% - 强调文字颜色 2 11 2 3 2" xfId="2619"/>
    <cellStyle name="20% - 强调文字颜色 2 11 2 3 2 2" xfId="2620"/>
    <cellStyle name="20% - 强调文字颜色 2 11 2 3 2 3" xfId="2621"/>
    <cellStyle name="20% - 强调文字颜色 2 11 2 3 2 3 2" xfId="2622"/>
    <cellStyle name="20% - 强调文字颜色 2 11 2 3 3" xfId="2623"/>
    <cellStyle name="20% - 强调文字颜色 2 11 2 3 4" xfId="2624"/>
    <cellStyle name="20% - 强调文字颜色 2 11 2 3 4 2" xfId="2625"/>
    <cellStyle name="20% - 强调文字颜色 2 11 2 4" xfId="2626"/>
    <cellStyle name="20% - 强调文字颜色 2 2 2 3 2 14" xfId="2627"/>
    <cellStyle name="20% - 强调文字颜色 2 11 2 4 2" xfId="2628"/>
    <cellStyle name="20% - 强调文字颜色 2 2 2 3 2 15" xfId="2629"/>
    <cellStyle name="20% - 强调文字颜色 2 11 2 4 3" xfId="2630"/>
    <cellStyle name="20% - 强调文字颜色 2 11 2 5" xfId="2631"/>
    <cellStyle name="20% - 强调文字颜色 2 11 2 5 2" xfId="2632"/>
    <cellStyle name="20% - 强调文字颜色 2 11 3" xfId="2633"/>
    <cellStyle name="20% - 强调文字颜色 2 11 3 2" xfId="2634"/>
    <cellStyle name="20% - 强调文字颜色 2 11 3 2 2" xfId="2635"/>
    <cellStyle name="20% - 强调文字颜色 2 11 3 2 3" xfId="2636"/>
    <cellStyle name="20% - 强调文字颜色 2 11 3 3" xfId="2637"/>
    <cellStyle name="20% - 强调文字颜色 2 11 3 4" xfId="2638"/>
    <cellStyle name="20% - 强调文字颜色 2 11 3 4 2" xfId="2639"/>
    <cellStyle name="20% - 强调文字颜色 2 11 4" xfId="2640"/>
    <cellStyle name="20% - 强调文字颜色 3 6 2 7" xfId="2641"/>
    <cellStyle name="20% - 强调文字颜色 2 3 23" xfId="2642"/>
    <cellStyle name="20% - 强调文字颜色 2 3 18" xfId="2643"/>
    <cellStyle name="20% - 强调文字颜色 2 11 4 2" xfId="2644"/>
    <cellStyle name="20% - 强调文字颜色 2 11 4 2 2" xfId="2645"/>
    <cellStyle name="20% - 强调文字颜色 3 6 2 8" xfId="2646"/>
    <cellStyle name="20% - 强调文字颜色 2 3 24" xfId="2647"/>
    <cellStyle name="20% - 强调文字颜色 2 3 19" xfId="2648"/>
    <cellStyle name="20% - 强调文字颜色 2 11 4 3" xfId="2649"/>
    <cellStyle name="20% - 强调文字颜色 3 6 2 9" xfId="2650"/>
    <cellStyle name="20% - 强调文字颜色 3 3 2 2 2" xfId="2651"/>
    <cellStyle name="20% - 强调文字颜色 2 3 30" xfId="2652"/>
    <cellStyle name="20% - 强调文字颜色 2 3 25" xfId="2653"/>
    <cellStyle name="20% - 强调文字颜色 2 11 4 4" xfId="2654"/>
    <cellStyle name="20% - 强调文字颜色 2 11 4 4 2" xfId="2655"/>
    <cellStyle name="20% - 强调文字颜色 2 11 5" xfId="2656"/>
    <cellStyle name="20% - 强调文字颜色 2 11 5 2" xfId="2657"/>
    <cellStyle name="20% - 强调文字颜色 2 11 5 3" xfId="2658"/>
    <cellStyle name="20% - 强调文字颜色 2 3 2 2 5" xfId="2659"/>
    <cellStyle name="20% - 强调文字颜色 2 2 3 3 13" xfId="2660"/>
    <cellStyle name="20% - 强调文字颜色 2 11 5 3 2" xfId="2661"/>
    <cellStyle name="20% - 强调文字颜色 2 11 6" xfId="2662"/>
    <cellStyle name="20% - 强调文字颜色 2 11 6 2" xfId="2663"/>
    <cellStyle name="20% - 强调文字颜色 2 11 7" xfId="2664"/>
    <cellStyle name="20% - 强调文字颜色 2 4 2 3 15" xfId="2665"/>
    <cellStyle name="20% - 强调文字颜色 2 3 2 3 2 10" xfId="2666"/>
    <cellStyle name="20% - 强调文字颜色 2 2 3 4 2 13" xfId="2667"/>
    <cellStyle name="20% - 强调文字颜色 2 11 7 2" xfId="2668"/>
    <cellStyle name="20% - 强调文字颜色 2 11 8" xfId="2669"/>
    <cellStyle name="20% - 强调文字颜色 2 12" xfId="2670"/>
    <cellStyle name="20% - 强调文字颜色 2 24" xfId="2671"/>
    <cellStyle name="20% - 强调文字颜色 2 19" xfId="2672"/>
    <cellStyle name="20% - 强调文字颜色 3 5 13" xfId="2673"/>
    <cellStyle name="20% - 强调文字颜色 3 4 2 3 8" xfId="2674"/>
    <cellStyle name="20% - 强调文字颜色 2 2" xfId="2675"/>
    <cellStyle name="20% - 强调文字颜色 2 2 10" xfId="2676"/>
    <cellStyle name="20% - 强调文字颜色 2 2 10 2" xfId="2677"/>
    <cellStyle name="20% - 强调文字颜色 2 3 2 7 2" xfId="2678"/>
    <cellStyle name="20% - 强调文字颜色 2 2 3 4 10" xfId="2679"/>
    <cellStyle name="20% - 强调文字颜色 2 2 10 3" xfId="2680"/>
    <cellStyle name="20% - 强调文字颜色 2 2 11" xfId="2681"/>
    <cellStyle name="20% - 强调文字颜色 2 6 2 15" xfId="2682"/>
    <cellStyle name="20% - 强调文字颜色 2 2 11 2" xfId="2683"/>
    <cellStyle name="20% - 强调文字颜色 2 2 12" xfId="2684"/>
    <cellStyle name="20% - 强调文字颜色 2 2 13" xfId="2685"/>
    <cellStyle name="20% - 强调文字颜色 2 2 22" xfId="2686"/>
    <cellStyle name="20% - 强调文字颜色 2 2 17" xfId="2687"/>
    <cellStyle name="20% - 强调文字颜色 2 2 23" xfId="2688"/>
    <cellStyle name="20% - 强调文字颜色 2 2 18" xfId="2689"/>
    <cellStyle name="20% - 强调文字颜色 2 2 24" xfId="2690"/>
    <cellStyle name="20% - 强调文字颜色 2 2 19" xfId="2691"/>
    <cellStyle name="20% - 强调文字颜色 2 2 2" xfId="2692"/>
    <cellStyle name="20% - 强调文字颜色 2 2 2 23" xfId="2693"/>
    <cellStyle name="20% - 强调文字颜色 2 2 2 18" xfId="2694"/>
    <cellStyle name="20% - 强调文字颜色 2 2 2 24" xfId="2695"/>
    <cellStyle name="20% - 强调文字颜色 2 2 2 19" xfId="2696"/>
    <cellStyle name="20% - 强调文字颜色 2 2 2 2 10" xfId="2697"/>
    <cellStyle name="20% - 强调文字颜色 4 18 2 2 3 2 2 2" xfId="2698"/>
    <cellStyle name="20% - 强调文字颜色 2 2 2 2 11" xfId="2699"/>
    <cellStyle name="20% - 强调文字颜色 2 2 2 2 12" xfId="2700"/>
    <cellStyle name="20% - 强调文字颜色 2 2 2 2 13" xfId="2701"/>
    <cellStyle name="20% - 强调文字颜色 2 2 2 2 20" xfId="2702"/>
    <cellStyle name="20% - 强调文字颜色 2 2 2 2 15" xfId="2703"/>
    <cellStyle name="20% - 强调文字颜色 2 2 2 2 21" xfId="2704"/>
    <cellStyle name="20% - 强调文字颜色 2 2 2 2 16" xfId="2705"/>
    <cellStyle name="20% - 强调文字颜色 2 2 2 2 2 10" xfId="2706"/>
    <cellStyle name="20% - 强调文字颜色 2 2 2 2 2 11" xfId="2707"/>
    <cellStyle name="20% - 强调文字颜色 2 2 2 2 2 12" xfId="2708"/>
    <cellStyle name="20% - 强调文字颜色 3 2 7 2" xfId="2709"/>
    <cellStyle name="20% - 强调文字颜色 2 2 2 2 2 13" xfId="2710"/>
    <cellStyle name="20% - 强调文字颜色 3 2 7 3" xfId="2711"/>
    <cellStyle name="20% - 强调文字颜色 2 2 2 2 2 14" xfId="2712"/>
    <cellStyle name="20% - 强调文字颜色 2 2 2 2 2 15" xfId="2713"/>
    <cellStyle name="20% - 强调文字颜色 2 2 2 2 2 16" xfId="2714"/>
    <cellStyle name="20% - 强调文字颜色 2 2 2 2 2 17" xfId="2715"/>
    <cellStyle name="20% - 强调文字颜色 2 2 2 2 2 2" xfId="2716"/>
    <cellStyle name="20% - 强调文字颜色 2 2 2 2 2 3" xfId="2717"/>
    <cellStyle name="20% - 强调文字颜色 3 2 3 2 2 3" xfId="2718"/>
    <cellStyle name="20% - 强调文字颜色 2 2 2 2 2 5" xfId="2719"/>
    <cellStyle name="20% - 强调文字颜色 3 2 3 2 2 4" xfId="2720"/>
    <cellStyle name="20% - 强调文字颜色 2 2 2 2 2 6" xfId="2721"/>
    <cellStyle name="20% - 强调文字颜色 3 2 3 2 2 5" xfId="2722"/>
    <cellStyle name="20% - 强调文字颜色 2 2 2 2 2 7" xfId="2723"/>
    <cellStyle name="20% - 强调文字颜色 3 2 3 2 2 6" xfId="2724"/>
    <cellStyle name="20% - 强调文字颜色 2 2 2 2 2 8" xfId="2725"/>
    <cellStyle name="20% - 强调文字颜色 3 2 3 2 2 7" xfId="2726"/>
    <cellStyle name="20% - 强调文字颜色 2 5 3 10" xfId="2727"/>
    <cellStyle name="20% - 强调文字颜色 2 2 2 2 2 9" xfId="2728"/>
    <cellStyle name="20% - 强调文字颜色 2 2 2 2 3" xfId="2729"/>
    <cellStyle name="20% - 强调文字颜色 2 4 2 2 6" xfId="2730"/>
    <cellStyle name="20% - 强调文字颜色 2 2 2 2 3 10" xfId="2731"/>
    <cellStyle name="20% - 强调文字颜色 2 4 2 2 7" xfId="2732"/>
    <cellStyle name="20% - 强调文字颜色 2 2 2 2 3 11" xfId="2733"/>
    <cellStyle name="20% - 强调文字颜色 2 4 2 2 8" xfId="2734"/>
    <cellStyle name="20% - 强调文字颜色 2 2 2 2 3 12" xfId="2735"/>
    <cellStyle name="20% - 强调文字颜色 2 4 2 2 9" xfId="2736"/>
    <cellStyle name="20% - 强调文字颜色 2 2 2 2 3 13" xfId="2737"/>
    <cellStyle name="20% - 强调文字颜色 2 2 2 2 3 14" xfId="2738"/>
    <cellStyle name="20% - 强调文字颜色 2 2 2 2 3 15" xfId="2739"/>
    <cellStyle name="20% - 强调文字颜色 2 2 2 2 3 16" xfId="2740"/>
    <cellStyle name="20% - 强调文字颜色 2 2 2 2 3 17" xfId="2741"/>
    <cellStyle name="20% - 强调文字颜色 2 2 2 2 3 2" xfId="2742"/>
    <cellStyle name="20% - 强调文字颜色 2 2 2 2 3 2 10" xfId="2743"/>
    <cellStyle name="20% - 强调文字颜色 2 2 2 2 3 2 11" xfId="2744"/>
    <cellStyle name="20% - 强调文字颜色 2 2 3 10" xfId="2745"/>
    <cellStyle name="20% - 强调文字颜色 2 2 2 2 3 2 12" xfId="2746"/>
    <cellStyle name="20% - 强调文字颜色 2 2 3 11" xfId="2747"/>
    <cellStyle name="20% - 强调文字颜色 2 2 2 2 3 2 13" xfId="2748"/>
    <cellStyle name="20% - 强调文字颜色 2 2 3 12" xfId="2749"/>
    <cellStyle name="20% - 强调文字颜色 2 2 2 2 3 2 14" xfId="2750"/>
    <cellStyle name="20% - 强调文字颜色 2 2 2 2 3 2 5" xfId="2751"/>
    <cellStyle name="20% - 强调文字颜色 2 2 2 2 3 2 6" xfId="2752"/>
    <cellStyle name="20% - 强调文字颜色 2 2 2 2 3 2 7" xfId="2753"/>
    <cellStyle name="20% - 强调文字颜色 2 2 2 2 3 2 8" xfId="2754"/>
    <cellStyle name="20% - 强调文字颜色 2 2 2 2 3 2 9" xfId="2755"/>
    <cellStyle name="20% - 强调文字颜色 2 2 2 2 3 3" xfId="2756"/>
    <cellStyle name="20% - 强调文字颜色 3 2 3 2 3 2" xfId="2757"/>
    <cellStyle name="20% - 强调文字颜色 2 2 2 2 3 4" xfId="2758"/>
    <cellStyle name="20% - 强调文字颜色 3 2 3 2 3 3" xfId="2759"/>
    <cellStyle name="20% - 强调文字颜色 2 2 2 2 3 5" xfId="2760"/>
    <cellStyle name="20% - 强调文字颜色 3 2 3 2 3 4" xfId="2761"/>
    <cellStyle name="20% - 强调文字颜色 2 2 2 2 3 6" xfId="2762"/>
    <cellStyle name="20% - 强调文字颜色 3 2 3 2 3 5" xfId="2763"/>
    <cellStyle name="20% - 强调文字颜色 2 2 2 2 3 7" xfId="2764"/>
    <cellStyle name="20% - 强调文字颜色 3 2 3 2 3 6" xfId="2765"/>
    <cellStyle name="20% - 强调文字颜色 2 2 2 2 3 8" xfId="2766"/>
    <cellStyle name="20% - 强调文字颜色 3 2 3 2 3 7" xfId="2767"/>
    <cellStyle name="20% - 强调文字颜色 2 2 2 2 3 9" xfId="2768"/>
    <cellStyle name="20% - 强调文字颜色 2 2 2 2 4" xfId="2769"/>
    <cellStyle name="20% - 强调文字颜色 2 2 2 2 5" xfId="2770"/>
    <cellStyle name="20% - 强调文字颜色 2 2 2 2 5 2" xfId="2771"/>
    <cellStyle name="20% - 强调文字颜色 2 2 2 2 5 3" xfId="2772"/>
    <cellStyle name="20% - 强调文字颜色 2 2 2 2 6" xfId="2773"/>
    <cellStyle name="20% - 强调文字颜色 2 2 2 2 6 2" xfId="2774"/>
    <cellStyle name="20% - 强调文字颜色 2 2 2 2 6 3" xfId="2775"/>
    <cellStyle name="20% - 强调文字颜色 2 2 2 2 7" xfId="2776"/>
    <cellStyle name="20% - 强调文字颜色 2 2 2 2 7 2" xfId="2777"/>
    <cellStyle name="20% - 强调文字颜色 2 2 2 2 7 3" xfId="2778"/>
    <cellStyle name="20% - 强调文字颜色 2 2 2 2 8" xfId="2779"/>
    <cellStyle name="20% - 强调文字颜色 2 2 2 2 9" xfId="2780"/>
    <cellStyle name="20% - 强调文字颜色 2 2 2 25" xfId="2781"/>
    <cellStyle name="20% - 强调文字颜色 2 2 2 26" xfId="2782"/>
    <cellStyle name="20% - 强调文字颜色 4 18 2 2 4 4 2" xfId="2783"/>
    <cellStyle name="20% - 强调文字颜色 2 2 2 27" xfId="2784"/>
    <cellStyle name="20% - 强调文字颜色 2 2 2 28" xfId="2785"/>
    <cellStyle name="20% - 强调文字颜色 2 2 2 3 10" xfId="2786"/>
    <cellStyle name="20% - 强调文字颜色 3 2 2 2 3 2 10" xfId="2787"/>
    <cellStyle name="20% - 强调文字颜色 2 2 2 3 11" xfId="2788"/>
    <cellStyle name="20% - 强调文字颜色 3 2 2 2 3 2 11" xfId="2789"/>
    <cellStyle name="20% - 强调文字颜色 2 2 2 3 12" xfId="2790"/>
    <cellStyle name="20% - 强调文字颜色 3 2 2 2 3 2 12" xfId="2791"/>
    <cellStyle name="20% - 强调文字颜色 2 2 2 3 13" xfId="2792"/>
    <cellStyle name="20% - 强调文字颜色 3 2 2 2 3 2 13" xfId="2793"/>
    <cellStyle name="20% - 强调文字颜色 2 2 2 3 14" xfId="2794"/>
    <cellStyle name="20% - 强调文字颜色 2 2 2 3 2 11" xfId="2795"/>
    <cellStyle name="20% - 强调文字颜色 2 2 2 3 2 13" xfId="2796"/>
    <cellStyle name="20% - 强调文字颜色 2 2 2 3 2 9" xfId="2797"/>
    <cellStyle name="20% - 强调文字颜色 3 4 2 2 14" xfId="2798"/>
    <cellStyle name="20% - 强调文字颜色 2 2 2 3 3" xfId="2799"/>
    <cellStyle name="20% - 强调文字颜色 2 2 2 3 3 2" xfId="2800"/>
    <cellStyle name="20% - 强调文字颜色 3 4 2 2 15" xfId="2801"/>
    <cellStyle name="20% - 强调文字颜色 2 2 2 3 4" xfId="2802"/>
    <cellStyle name="20% - 强调文字颜色 2 2 2 3 5" xfId="2803"/>
    <cellStyle name="20% - 强调文字颜色 2 2 2 3 6" xfId="2804"/>
    <cellStyle name="20% - 强调文字颜色 2 2 2 3 7" xfId="2805"/>
    <cellStyle name="20% - 强调文字颜色 2 2 2 3 8" xfId="2806"/>
    <cellStyle name="20% - 强调文字颜色 2 2 2 3 9" xfId="2807"/>
    <cellStyle name="20% - 强调文字颜色 2 2 2 6 3" xfId="2808"/>
    <cellStyle name="20% - 强调文字颜色 2 2 2 7 3" xfId="2809"/>
    <cellStyle name="20% - 强调文字颜色 3 4 2 3 13" xfId="2810"/>
    <cellStyle name="20% - 强调文字颜色 2 2 2 8 2" xfId="2811"/>
    <cellStyle name="20% - 强调文字颜色 3 4 2 3 14" xfId="2812"/>
    <cellStyle name="20% - 强调文字颜色 2 2 2 8 3" xfId="2813"/>
    <cellStyle name="20% - 强调文字颜色 2 2 30" xfId="2814"/>
    <cellStyle name="20% - 强调文字颜色 2 2 25" xfId="2815"/>
    <cellStyle name="20% - 强调文字颜色 2 2 31" xfId="2816"/>
    <cellStyle name="20% - 强调文字颜色 2 2 26" xfId="2817"/>
    <cellStyle name="20% - 强调文字颜色 2 2 32" xfId="2818"/>
    <cellStyle name="20% - 强调文字颜色 2 2 27" xfId="2819"/>
    <cellStyle name="20% - 强调文字颜色 2 2 33" xfId="2820"/>
    <cellStyle name="20% - 强调文字颜色 2 2 28" xfId="2821"/>
    <cellStyle name="20% - 强调文字颜色 2 2 3" xfId="2822"/>
    <cellStyle name="20% - 强调文字颜色 2 2 3 14" xfId="2823"/>
    <cellStyle name="20% - 强调文字颜色 2 2 3 20" xfId="2824"/>
    <cellStyle name="20% - 强调文字颜色 2 2 3 15" xfId="2825"/>
    <cellStyle name="20% - 强调文字颜色 2 2 3 21" xfId="2826"/>
    <cellStyle name="20% - 强调文字颜色 2 2 3 16" xfId="2827"/>
    <cellStyle name="20% - 强调文字颜色 2 2 3 22" xfId="2828"/>
    <cellStyle name="20% - 强调文字颜色 2 2 3 17" xfId="2829"/>
    <cellStyle name="20% - 强调文字颜色 2 2 3 23" xfId="2830"/>
    <cellStyle name="20% - 强调文字颜色 2 2 3 18" xfId="2831"/>
    <cellStyle name="20% - 强调文字颜色 2 2 3 24" xfId="2832"/>
    <cellStyle name="20% - 强调文字颜色 2 2 3 19" xfId="2833"/>
    <cellStyle name="20% - 强调文字颜色 2 2 3 2" xfId="2834"/>
    <cellStyle name="20% - 强调文字颜色 2 2 3 2 13" xfId="2835"/>
    <cellStyle name="20% - 强调文字颜色 3 2 4 2 5" xfId="2836"/>
    <cellStyle name="20% - 强调文字颜色 2 2 3 2 2 10" xfId="2837"/>
    <cellStyle name="20% - 强调文字颜色 3 2 4 2 6" xfId="2838"/>
    <cellStyle name="20% - 强调文字颜色 2 2 3 2 2 11" xfId="2839"/>
    <cellStyle name="20% - 强调文字颜色 3 2 4 2 7" xfId="2840"/>
    <cellStyle name="20% - 强调文字颜色 2 2 3 2 2 12" xfId="2841"/>
    <cellStyle name="20% - 强调文字颜色 3 2 4 2 8" xfId="2842"/>
    <cellStyle name="20% - 强调文字颜色 2 2 3 2 2 13" xfId="2843"/>
    <cellStyle name="20% - 强调文字颜色 3 3 2 2 10" xfId="2844"/>
    <cellStyle name="20% - 强调文字颜色 2 2 3 2 2 8" xfId="2845"/>
    <cellStyle name="20% - 强调文字颜色 3 3 2 2 11" xfId="2846"/>
    <cellStyle name="20% - 强调文字颜色 2 2 3 2 2 9" xfId="2847"/>
    <cellStyle name="20% - 强调文字颜色 2 2 35" xfId="2848"/>
    <cellStyle name="20% - 强调文字颜色 2 2 3 2 3" xfId="2849"/>
    <cellStyle name="20% - 强调文字颜色 2 2 3 2 3 17" xfId="2850"/>
    <cellStyle name="20% - 强调文字颜色 3 3 3 11" xfId="2851"/>
    <cellStyle name="20% - 强调文字颜色 2 2 3 2 3 2 10" xfId="2852"/>
    <cellStyle name="20% - 强调文字颜色 3 3 3 12" xfId="2853"/>
    <cellStyle name="20% - 强调文字颜色 2 2 3 2 3 2 11" xfId="2854"/>
    <cellStyle name="20% - 强调文字颜色 3 3 3 13" xfId="2855"/>
    <cellStyle name="20% - 强调文字颜色 2 2 3 2 3 2 12" xfId="2856"/>
    <cellStyle name="20% - 强调文字颜色 3 3 3 14" xfId="2857"/>
    <cellStyle name="20% - 强调文字颜色 2 2 3 2 3 2 13" xfId="2858"/>
    <cellStyle name="20% - 强调文字颜色 3 3 3 15" xfId="2859"/>
    <cellStyle name="20% - 强调文字颜色 2 2 3 2 3 2 14" xfId="2860"/>
    <cellStyle name="20% - 强调文字颜色 3 3 3 16" xfId="2861"/>
    <cellStyle name="20% - 强调文字颜色 2 2 3 2 3 2 15" xfId="2862"/>
    <cellStyle name="20% - 强调文字颜色 3 2 2 2 2 10" xfId="2863"/>
    <cellStyle name="20% - 强调文字颜色 2 2 3 2 3 2 2" xfId="2864"/>
    <cellStyle name="20% - 强调文字颜色 3 2 2 2 2 11" xfId="2865"/>
    <cellStyle name="20% - 强调文字颜色 2 2 3 2 3 2 3" xfId="2866"/>
    <cellStyle name="20% - 强调文字颜色 3 2 2 2 2 13" xfId="2867"/>
    <cellStyle name="20% - 强调文字颜色 2 2 3 2 3 2 5" xfId="2868"/>
    <cellStyle name="20% - 强调文字颜色 3 2 2 2 2 14" xfId="2869"/>
    <cellStyle name="20% - 强调文字颜色 2 2 3 2 3 2 6" xfId="2870"/>
    <cellStyle name="20% - 强调文字颜色 3 2 2 2 2 15" xfId="2871"/>
    <cellStyle name="20% - 强调文字颜色 2 2 3 2 3 2 7" xfId="2872"/>
    <cellStyle name="20% - 强调文字颜色 3 2 2 2 2 16" xfId="2873"/>
    <cellStyle name="20% - 强调文字颜色 2 2 3 2 3 2 8" xfId="2874"/>
    <cellStyle name="20% - 强调文字颜色 3 2 2 2 2 17" xfId="2875"/>
    <cellStyle name="20% - 强调文字颜色 2 2 3 2 3 2 9" xfId="2876"/>
    <cellStyle name="20% - 强调文字颜色 2 2 36" xfId="2877"/>
    <cellStyle name="20% - 强调文字颜色 2 2 3 2 4" xfId="2878"/>
    <cellStyle name="20% - 强调文字颜色 3 3 10" xfId="2879"/>
    <cellStyle name="20% - 强调文字颜色 2 2 3 2 4 2" xfId="2880"/>
    <cellStyle name="20% - 强调文字颜色 3 3 11" xfId="2881"/>
    <cellStyle name="20% - 强调文字颜色 2 2 3 2 4 3" xfId="2882"/>
    <cellStyle name="20% - 强调文字颜色 2 2 3 2 5" xfId="2883"/>
    <cellStyle name="20% - 强调文字颜色 2 2 3 2 6" xfId="2884"/>
    <cellStyle name="20% - 强调文字颜色 2 2 3 2 6 2" xfId="2885"/>
    <cellStyle name="20% - 强调文字颜色 2 2 3 2 6 3" xfId="2886"/>
    <cellStyle name="20% - 强调文字颜色 2 2 3 2 7" xfId="2887"/>
    <cellStyle name="20% - 强调文字颜色 2 2 3 2 7 2" xfId="2888"/>
    <cellStyle name="20% - 强调文字颜色 2 2 3 2 7 3" xfId="2889"/>
    <cellStyle name="20% - 强调文字颜色 2 2 3 2 8" xfId="2890"/>
    <cellStyle name="20% - 强调文字颜色 2 2 3 25" xfId="2891"/>
    <cellStyle name="20% - 强调文字颜色 2 2 3 26" xfId="2892"/>
    <cellStyle name="20% - 强调文字颜色 2 2 3 27" xfId="2893"/>
    <cellStyle name="20% - 强调文字颜色 2 2 3 28" xfId="2894"/>
    <cellStyle name="20% - 强调文字颜色 2 2 3 3" xfId="2895"/>
    <cellStyle name="20% - 强调文字颜色 2 3 2 2 2" xfId="2896"/>
    <cellStyle name="20% - 强调文字颜色 2 2 3 3 10" xfId="2897"/>
    <cellStyle name="20% - 强调文字颜色 2 3 2 2 3" xfId="2898"/>
    <cellStyle name="20% - 强调文字颜色 2 2 3 3 11" xfId="2899"/>
    <cellStyle name="20% - 强调文字颜色 2 3 2 2 4" xfId="2900"/>
    <cellStyle name="20% - 强调文字颜色 2 2 3 3 12" xfId="2901"/>
    <cellStyle name="20% - 强调文字颜色 2 2 3 3 2" xfId="2902"/>
    <cellStyle name="20% - 强调文字颜色 2 2 3 3 3" xfId="2903"/>
    <cellStyle name="20% - 强调文字颜色 2 2 3 3 3 2" xfId="2904"/>
    <cellStyle name="20% - 强调文字颜色 2 2 3 3 4" xfId="2905"/>
    <cellStyle name="20% - 强调文字颜色 2 2 3 3 6" xfId="2906"/>
    <cellStyle name="20% - 强调文字颜色 2 2 3 3 7" xfId="2907"/>
    <cellStyle name="20% - 强调文字颜色 2 2 3 3 8" xfId="2908"/>
    <cellStyle name="20% - 强调文字颜色 3 5 2 10" xfId="2909"/>
    <cellStyle name="20% - 强调文字颜色 2 2 3 3 9" xfId="2910"/>
    <cellStyle name="20% - 强调文字颜色 2 2 3 4" xfId="2911"/>
    <cellStyle name="20% - 强调文字颜色 2 3 2 7 3" xfId="2912"/>
    <cellStyle name="20% - 强调文字颜色 2 2 3 4 11" xfId="2913"/>
    <cellStyle name="20% - 强调文字颜色 2 2 3 4 12" xfId="2914"/>
    <cellStyle name="20% - 强调文字颜色 2 2 3 4 13" xfId="2915"/>
    <cellStyle name="20% - 强调文字颜色 2 2 3 4 14" xfId="2916"/>
    <cellStyle name="20% - 强调文字颜色 2 2 3 4 15" xfId="2917"/>
    <cellStyle name="20% - 强调文字颜色 2 2 3 4 16" xfId="2918"/>
    <cellStyle name="20% - 强调文字颜色 2 2 3 4 17" xfId="2919"/>
    <cellStyle name="20% - 强调文字颜色 2 2 3 4 2" xfId="2920"/>
    <cellStyle name="20% - 强调文字颜色 2 4 2 3 13" xfId="2921"/>
    <cellStyle name="20% - 强调文字颜色 2 2 3 4 2 11" xfId="2922"/>
    <cellStyle name="20% - 强调文字颜色 2 4 2 3 14" xfId="2923"/>
    <cellStyle name="20% - 强调文字颜色 2 2 3 4 2 12" xfId="2924"/>
    <cellStyle name="20% - 强调文字颜色 2 3 2 3 2 11" xfId="2925"/>
    <cellStyle name="20% - 强调文字颜色 2 2 3 4 2 14" xfId="2926"/>
    <cellStyle name="20% - 强调文字颜色 3 3 2 5 2" xfId="2927"/>
    <cellStyle name="20% - 强调文字颜色 2 3 2 3 2 12" xfId="2928"/>
    <cellStyle name="20% - 强调文字颜色 2 2 3 4 2 15" xfId="2929"/>
    <cellStyle name="20% - 强调文字颜色 2 2 3 4 2 2" xfId="2930"/>
    <cellStyle name="20% - 强调文字颜色 2 2 3 4 2 3" xfId="2931"/>
    <cellStyle name="20% - 强调文字颜色 2 2 3 4 2 4" xfId="2932"/>
    <cellStyle name="20% - 强调文字颜色 2 2 3 4 2 5" xfId="2933"/>
    <cellStyle name="20% - 强调文字颜色 2 2 3 4 2 6" xfId="2934"/>
    <cellStyle name="20% - 强调文字颜色 2 2 3 4 2 7" xfId="2935"/>
    <cellStyle name="20% - 强调文字颜色 2 2 3 4 2 8" xfId="2936"/>
    <cellStyle name="20% - 强调文字颜色 2 2 3 4 2 9" xfId="2937"/>
    <cellStyle name="20% - 强调文字颜色 2 2 3 4 3" xfId="2938"/>
    <cellStyle name="20% - 强调文字颜色 2 2 3 4 4" xfId="2939"/>
    <cellStyle name="20% - 强调文字颜色 2 2 3 4 5" xfId="2940"/>
    <cellStyle name="20% - 强调文字颜色 2 2 3 4 6" xfId="2941"/>
    <cellStyle name="20% - 强调文字颜色 2 2 3 4 7" xfId="2942"/>
    <cellStyle name="20% - 强调文字颜色 2 2 3 4 8" xfId="2943"/>
    <cellStyle name="20% - 强调文字颜色 2 2 3 4 9" xfId="2944"/>
    <cellStyle name="20% - 强调文字颜色 2 2 3 5" xfId="2945"/>
    <cellStyle name="20% - 强调文字颜色 2 2 3 5 2" xfId="2946"/>
    <cellStyle name="20% - 强调文字颜色 2 2 3 5 3" xfId="2947"/>
    <cellStyle name="20% - 强调文字颜色 2 2 3 6" xfId="2948"/>
    <cellStyle name="20% - 强调文字颜色 2 2 3 6 2" xfId="2949"/>
    <cellStyle name="20% - 强调文字颜色 2 2 3 6 3" xfId="2950"/>
    <cellStyle name="20% - 强调文字颜色 2 2 3 7" xfId="2951"/>
    <cellStyle name="20% - 强调文字颜色 3 3 2 2 6" xfId="2952"/>
    <cellStyle name="20% - 强调文字颜色 2 3 29" xfId="2953"/>
    <cellStyle name="20% - 强调文字颜色 2 2 3 7 2" xfId="2954"/>
    <cellStyle name="20% - 强调文字颜色 3 3 2 2 7" xfId="2955"/>
    <cellStyle name="20% - 强调文字颜色 2 2 3 7 3" xfId="2956"/>
    <cellStyle name="20% - 强调文字颜色 3 3 2 3 6" xfId="2957"/>
    <cellStyle name="20% - 强调文字颜色 2 2 3 8 2" xfId="2958"/>
    <cellStyle name="20% - 强调文字颜色 3 3 2 3 7" xfId="2959"/>
    <cellStyle name="20% - 强调文字颜色 2 2 3 8 3" xfId="2960"/>
    <cellStyle name="20% - 强调文字颜色 2 2 4" xfId="2961"/>
    <cellStyle name="20% - 强调文字颜色 3 2 2 2 13" xfId="2962"/>
    <cellStyle name="20% - 强调文字颜色 2 2 4 10" xfId="2963"/>
    <cellStyle name="20% - 强调文字颜色 3 2 2 2 14" xfId="2964"/>
    <cellStyle name="20% - 强调文字颜色 2 2 4 11" xfId="2965"/>
    <cellStyle name="20% - 强调文字颜色 3 2 2 2 20" xfId="2966"/>
    <cellStyle name="20% - 强调文字颜色 3 2 2 2 15" xfId="2967"/>
    <cellStyle name="20% - 强调文字颜色 2 2 4 12" xfId="2968"/>
    <cellStyle name="20% - 强调文字颜色 3 2 2 2 21" xfId="2969"/>
    <cellStyle name="20% - 强调文字颜色 3 2 2 2 16" xfId="2970"/>
    <cellStyle name="20% - 强调文字颜色 2 2 4 13" xfId="2971"/>
    <cellStyle name="20% - 强调文字颜色 3 2 2 2 22" xfId="2972"/>
    <cellStyle name="20% - 强调文字颜色 3 2 2 2 17" xfId="2973"/>
    <cellStyle name="20% - 强调文字颜色 2 2 4 14" xfId="2974"/>
    <cellStyle name="20% - 强调文字颜色 3 2 2 2 23" xfId="2975"/>
    <cellStyle name="20% - 强调文字颜色 3 2 2 2 18" xfId="2976"/>
    <cellStyle name="20% - 强调文字颜色 2 2 4 20" xfId="2977"/>
    <cellStyle name="20% - 强调文字颜色 2 2 4 15" xfId="2978"/>
    <cellStyle name="20% - 强调文字颜色 3 2 2 2 24" xfId="2979"/>
    <cellStyle name="20% - 强调文字颜色 3 2 2 2 19" xfId="2980"/>
    <cellStyle name="20% - 强调文字颜色 2 2 4 21" xfId="2981"/>
    <cellStyle name="20% - 强调文字颜色 2 2 4 16" xfId="2982"/>
    <cellStyle name="20% - 强调文字颜色 3 2 2 2 25" xfId="2983"/>
    <cellStyle name="20% - 强调文字颜色 2 2 4 22" xfId="2984"/>
    <cellStyle name="20% - 强调文字颜色 2 2 4 17" xfId="2985"/>
    <cellStyle name="20% - 强调文字颜色 3 2 2 2 26" xfId="2986"/>
    <cellStyle name="20% - 强调文字颜色 2 2 4 23" xfId="2987"/>
    <cellStyle name="20% - 强调文字颜色 2 2 4 18" xfId="2988"/>
    <cellStyle name="20% - 强调文字颜色 3 2 2 2 27" xfId="2989"/>
    <cellStyle name="20% - 强调文字颜色 2 2 4 24" xfId="2990"/>
    <cellStyle name="20% - 强调文字颜色 2 2 4 19" xfId="2991"/>
    <cellStyle name="20% - 强调文字颜色 2 2 4 2" xfId="2992"/>
    <cellStyle name="20% - 强调文字颜色 2 2 4 2 10" xfId="2993"/>
    <cellStyle name="20% - 强调文字颜色 2 2 4 2 11" xfId="2994"/>
    <cellStyle name="20% - 强调文字颜色 2 2 4 2 12" xfId="2995"/>
    <cellStyle name="20% - 强调文字颜色 2 2 4 2 13" xfId="2996"/>
    <cellStyle name="20% - 强调文字颜色 2 2 4 2 14" xfId="2997"/>
    <cellStyle name="20% - 强调文字颜色 2 2 4 2 15" xfId="2998"/>
    <cellStyle name="20% - 强调文字颜色 2 2 4 2 3" xfId="2999"/>
    <cellStyle name="20% - 强调文字颜色 2 2 4 2 4" xfId="3000"/>
    <cellStyle name="20% - 强调文字颜色 2 2 4 2 5" xfId="3001"/>
    <cellStyle name="20% - 强调文字颜色 2 2 4 2 6" xfId="3002"/>
    <cellStyle name="20% - 强调文字颜色 2 2 4 2 7" xfId="3003"/>
    <cellStyle name="20% - 强调文字颜色 2 2 4 2 8" xfId="3004"/>
    <cellStyle name="20% - 强调文字颜色 2 2 4 2 9" xfId="3005"/>
    <cellStyle name="20% - 强调文字颜色 2 2 4 25" xfId="3006"/>
    <cellStyle name="20% - 强调文字颜色 2 2 4 3" xfId="3007"/>
    <cellStyle name="20% - 强调文字颜色 3 2 3 8" xfId="3008"/>
    <cellStyle name="20% - 强调文字颜色 2 2 4 3 10" xfId="3009"/>
    <cellStyle name="20% - 强调文字颜色 3 2 3 9" xfId="3010"/>
    <cellStyle name="20% - 强调文字颜色 2 2 4 3 11" xfId="3011"/>
    <cellStyle name="20% - 强调文字颜色 2 2 4 3 12" xfId="3012"/>
    <cellStyle name="20% - 强调文字颜色 2 2 4 3 16" xfId="3013"/>
    <cellStyle name="20% - 强调文字颜色 2 2 4 3 17" xfId="3014"/>
    <cellStyle name="20% - 强调文字颜色 2 2 5 2 15" xfId="3015"/>
    <cellStyle name="20% - 强调文字颜色 2 2 4 3 2" xfId="3016"/>
    <cellStyle name="20% - 强调文字颜色 2 2 4 3 2 14" xfId="3017"/>
    <cellStyle name="20% - 强调文字颜色 2 2 4 3 2 15" xfId="3018"/>
    <cellStyle name="20% - 强调文字颜色 2 2 4 3 2 2" xfId="3019"/>
    <cellStyle name="20% - 强调文字颜色 2 2 4 3 2 3" xfId="3020"/>
    <cellStyle name="20% - 强调文字颜色 2 2 4 3 2 4" xfId="3021"/>
    <cellStyle name="20% - 强调文字颜色 2 2 4 3 2 5" xfId="3022"/>
    <cellStyle name="20% - 强调文字颜色 2 2 4 3 2 6" xfId="3023"/>
    <cellStyle name="20% - 强调文字颜色 2 2 4 3 2 7" xfId="3024"/>
    <cellStyle name="20% - 强调文字颜色 2 2 4 3 2 8" xfId="3025"/>
    <cellStyle name="20% - 强调文字颜色 2 2 4 3 2 9" xfId="3026"/>
    <cellStyle name="20% - 强调文字颜色 2 2 4 4" xfId="3027"/>
    <cellStyle name="20% - 强调文字颜色 2 2 4 4 2" xfId="3028"/>
    <cellStyle name="20% - 强调文字颜色 2 2 4 4 3" xfId="3029"/>
    <cellStyle name="20% - 强调文字颜色 2 2 4 5" xfId="3030"/>
    <cellStyle name="20% - 强调文字颜色 2 2 4 5 2" xfId="3031"/>
    <cellStyle name="20% - 强调文字颜色 2 2 4 5 3" xfId="3032"/>
    <cellStyle name="20% - 强调文字颜色 2 2 4 6" xfId="3033"/>
    <cellStyle name="20% - 强调文字颜色 2 2 4 7" xfId="3034"/>
    <cellStyle name="20% - 强调文字颜色 2 2 5" xfId="3035"/>
    <cellStyle name="20% - 强调文字颜色 2 2 5 19" xfId="3036"/>
    <cellStyle name="20% - 强调文字颜色 2 2 5 2" xfId="3037"/>
    <cellStyle name="20% - 强调文字颜色 2 2 5 2 10" xfId="3038"/>
    <cellStyle name="20% - 强调文字颜色 2 2 5 2 11" xfId="3039"/>
    <cellStyle name="20% - 强调文字颜色 2 2 5 2 12" xfId="3040"/>
    <cellStyle name="20% - 强调文字颜色 2 2 5 2 13" xfId="3041"/>
    <cellStyle name="20% - 强调文字颜色 2 2 5 2 14" xfId="3042"/>
    <cellStyle name="20% - 强调文字颜色 4 2 3 2 10" xfId="3043"/>
    <cellStyle name="20% - 强调文字颜色 4 2 2 2 2 13" xfId="3044"/>
    <cellStyle name="20% - 强调文字颜色 3 4 4 10" xfId="3045"/>
    <cellStyle name="20% - 强调文字颜色 3 3 4 2 13" xfId="3046"/>
    <cellStyle name="20% - 强调文字颜色 2 2 5 2 5" xfId="3047"/>
    <cellStyle name="20% - 强调文字颜色 4 2 3 2 11" xfId="3048"/>
    <cellStyle name="20% - 强调文字颜色 4 2 2 2 2 14" xfId="3049"/>
    <cellStyle name="20% - 强调文字颜色 3 4 4 11" xfId="3050"/>
    <cellStyle name="20% - 强调文字颜色 3 3 4 2 14" xfId="3051"/>
    <cellStyle name="20% - 强调文字颜色 2 2 5 2 6" xfId="3052"/>
    <cellStyle name="20% - 强调文字颜色 4 2 3 2 12" xfId="3053"/>
    <cellStyle name="20% - 强调文字颜色 4 2 2 2 2 15" xfId="3054"/>
    <cellStyle name="20% - 强调文字颜色 3 4 4 12" xfId="3055"/>
    <cellStyle name="20% - 强调文字颜色 3 3 4 2 15" xfId="3056"/>
    <cellStyle name="20% - 强调文字颜色 2 2 5 2 7" xfId="3057"/>
    <cellStyle name="20% - 强调文字颜色 4 2 3 2 13" xfId="3058"/>
    <cellStyle name="20% - 强调文字颜色 4 2 2 2 2 16" xfId="3059"/>
    <cellStyle name="20% - 强调文字颜色 3 4 4 13" xfId="3060"/>
    <cellStyle name="20% - 强调文字颜色 2 2 5 2 8" xfId="3061"/>
    <cellStyle name="20% - 强调文字颜色 2 2 5 3" xfId="3062"/>
    <cellStyle name="20% - 强调文字颜色 2 2 5 4" xfId="3063"/>
    <cellStyle name="20% - 强调文字颜色 2 2 5 5" xfId="3064"/>
    <cellStyle name="20% - 强调文字颜色 2 2 5 6" xfId="3065"/>
    <cellStyle name="20% - 强调文字颜色 2 2 6" xfId="3066"/>
    <cellStyle name="20% - 强调文字颜色 2 2 6 2" xfId="3067"/>
    <cellStyle name="20% - 强调文字颜色 2 2 6 3" xfId="3068"/>
    <cellStyle name="20% - 强调文字颜色 2 2 6 4" xfId="3069"/>
    <cellStyle name="20% - 强调文字颜色 2 2 6 5" xfId="3070"/>
    <cellStyle name="20% - 强调文字颜色 2 2 7" xfId="3071"/>
    <cellStyle name="20% - 强调文字颜色 2 2 8" xfId="3072"/>
    <cellStyle name="20% - 强调文字颜色 2 2 9" xfId="3073"/>
    <cellStyle name="20% - 强调文字颜色 2 30" xfId="3074"/>
    <cellStyle name="20% - 强调文字颜色 2 25" xfId="3075"/>
    <cellStyle name="20% - 强调文字颜色 2 31" xfId="3076"/>
    <cellStyle name="20% - 强调文字颜色 2 26" xfId="3077"/>
    <cellStyle name="20% - 强调文字颜色 2 32" xfId="3078"/>
    <cellStyle name="20% - 强调文字颜色 2 27" xfId="3079"/>
    <cellStyle name="20% - 强调文字颜色 2 33" xfId="3080"/>
    <cellStyle name="20% - 强调文字颜色 2 28" xfId="3081"/>
    <cellStyle name="20% - 强调文字颜色 2 34" xfId="3082"/>
    <cellStyle name="20% - 强调文字颜色 2 29" xfId="3083"/>
    <cellStyle name="20% - 强调文字颜色 2 3 10" xfId="3084"/>
    <cellStyle name="20% - 强调文字颜色 2 3 10 2" xfId="3085"/>
    <cellStyle name="20% - 强调文字颜色 2 3 10 3" xfId="3086"/>
    <cellStyle name="20% - 强调文字颜色 2 3 11" xfId="3087"/>
    <cellStyle name="20% - 强调文字颜色 2 7 2 15" xfId="3088"/>
    <cellStyle name="20% - 强调文字颜色 2 3 11 2" xfId="3089"/>
    <cellStyle name="20% - 强调文字颜色 4 18 2 2 3 3 3 2" xfId="3090"/>
    <cellStyle name="20% - 强调文字颜色 2 3 12" xfId="3091"/>
    <cellStyle name="20% - 强调文字颜色 3 6 2 2" xfId="3092"/>
    <cellStyle name="20% - 强调文字颜色 2 3 13" xfId="3093"/>
    <cellStyle name="20% - 强调文字颜色 3 6 2 3" xfId="3094"/>
    <cellStyle name="20% - 强调文字颜色 2 3 14" xfId="3095"/>
    <cellStyle name="20% - 强调文字颜色 3 6 2 4" xfId="3096"/>
    <cellStyle name="20% - 强调文字颜色 2 3 20" xfId="3097"/>
    <cellStyle name="20% - 强调文字颜色 2 3 15" xfId="3098"/>
    <cellStyle name="20% - 强调文字颜色 3 6 2 5" xfId="3099"/>
    <cellStyle name="20% - 强调文字颜色 2 3 21" xfId="3100"/>
    <cellStyle name="20% - 强调文字颜色 2 3 16" xfId="3101"/>
    <cellStyle name="20% - 强调文字颜色 3 6 2 6" xfId="3102"/>
    <cellStyle name="20% - 强调文字颜色 2 3 22" xfId="3103"/>
    <cellStyle name="20% - 强调文字颜色 2 3 17" xfId="3104"/>
    <cellStyle name="20% - 强调文字颜色 3 2 2 2 3 17" xfId="3105"/>
    <cellStyle name="20% - 强调文字颜色 2 3 2 10" xfId="3106"/>
    <cellStyle name="20% - 强调文字颜色 2 3 2 11" xfId="3107"/>
    <cellStyle name="20% - 强调文字颜色 2 3 2 12" xfId="3108"/>
    <cellStyle name="20% - 强调文字颜色 4 2 3 2 3 10" xfId="3109"/>
    <cellStyle name="20% - 强调文字颜色 2 3 2 13" xfId="3110"/>
    <cellStyle name="20% - 强调文字颜色 4 2 3 2 3 11" xfId="3111"/>
    <cellStyle name="20% - 强调文字颜色 2 3 2 14" xfId="3112"/>
    <cellStyle name="20% - 强调文字颜色 4 2 3 2 3 12" xfId="3113"/>
    <cellStyle name="20% - 强调文字颜色 2 3 2 20" xfId="3114"/>
    <cellStyle name="20% - 强调文字颜色 2 3 2 15" xfId="3115"/>
    <cellStyle name="20% - 强调文字颜色 4 2 3 2 3 13" xfId="3116"/>
    <cellStyle name="20% - 强调文字颜色 2 3 2 21" xfId="3117"/>
    <cellStyle name="20% - 强调文字颜色 2 3 2 16" xfId="3118"/>
    <cellStyle name="20% - 强调文字颜色 2 3 2 2" xfId="3119"/>
    <cellStyle name="20% - 强调文字颜色 3 8 10" xfId="3120"/>
    <cellStyle name="20% - 强调文字颜色 2 3 2 2 12" xfId="3121"/>
    <cellStyle name="20% - 强调文字颜色 2 3 2 3" xfId="3122"/>
    <cellStyle name="20% - 强调文字颜色 2 3 2 3 10" xfId="3123"/>
    <cellStyle name="20% - 强调文字颜色 2 3 2 3 11" xfId="3124"/>
    <cellStyle name="20% - 强调文字颜色 2 3 2 3 12" xfId="3125"/>
    <cellStyle name="20% - 强调文字颜色 2 3 2 3 13" xfId="3126"/>
    <cellStyle name="20% - 强调文字颜色 2 3 2 3 14" xfId="3127"/>
    <cellStyle name="20% - 强调文字颜色 2 3 2 3 15" xfId="3128"/>
    <cellStyle name="20% - 强调文字颜色 2 3 2 3 16" xfId="3129"/>
    <cellStyle name="20% - 强调文字颜色 2 3 2 3 17" xfId="3130"/>
    <cellStyle name="20% - 强调文字颜色 2 3 2 3 2" xfId="3131"/>
    <cellStyle name="20% - 强调文字颜色 3 3 2 5 3" xfId="3132"/>
    <cellStyle name="20% - 强调文字颜色 2 3 2 3 2 13" xfId="3133"/>
    <cellStyle name="20% - 强调文字颜色 2 3 2 3 2 14" xfId="3134"/>
    <cellStyle name="20% - 强调文字颜色 2 3 2 3 2 15" xfId="3135"/>
    <cellStyle name="20% - 强调文字颜色 3 3 2 20" xfId="3136"/>
    <cellStyle name="20% - 强调文字颜色 3 3 2 15" xfId="3137"/>
    <cellStyle name="20% - 强调文字颜色 2 4 2 3 3" xfId="3138"/>
    <cellStyle name="20% - 强调文字颜色 2 3 2 3 2 2" xfId="3139"/>
    <cellStyle name="20% - 强调文字颜色 3 3 2 21" xfId="3140"/>
    <cellStyle name="20% - 强调文字颜色 3 3 2 16" xfId="3141"/>
    <cellStyle name="20% - 强调文字颜色 2 4 2 3 4" xfId="3142"/>
    <cellStyle name="20% - 强调文字颜色 2 3 2 3 2 3" xfId="3143"/>
    <cellStyle name="20% - 强调文字颜色 4 18 2 2 3 2 2" xfId="3144"/>
    <cellStyle name="20% - 强调文字颜色 3 3 2 22" xfId="3145"/>
    <cellStyle name="20% - 强调文字颜色 3 3 2 17" xfId="3146"/>
    <cellStyle name="20% - 强调文字颜色 2 4 2 3 5" xfId="3147"/>
    <cellStyle name="20% - 强调文字颜色 2 3 2 3 2 4" xfId="3148"/>
    <cellStyle name="20% - 强调文字颜色 3 3 2 23" xfId="3149"/>
    <cellStyle name="20% - 强调文字颜色 3 3 2 18" xfId="3150"/>
    <cellStyle name="20% - 强调文字颜色 2 4 2 3 6" xfId="3151"/>
    <cellStyle name="20% - 强调文字颜色 2 3 2 3 2 5" xfId="3152"/>
    <cellStyle name="20% - 强调文字颜色 3 3 2 24" xfId="3153"/>
    <cellStyle name="20% - 强调文字颜色 3 3 2 19" xfId="3154"/>
    <cellStyle name="20% - 强调文字颜色 2 4 2 3 7" xfId="3155"/>
    <cellStyle name="20% - 强调文字颜色 2 3 2 3 2 6" xfId="3156"/>
    <cellStyle name="20% - 强调文字颜色 3 3 2 25" xfId="3157"/>
    <cellStyle name="20% - 强调文字颜色 2 4 2 3 8" xfId="3158"/>
    <cellStyle name="20% - 强调文字颜色 2 3 2 3 2 7" xfId="3159"/>
    <cellStyle name="20% - 强调文字颜色 2 4 2 3 9" xfId="3160"/>
    <cellStyle name="20% - 强调文字颜色 2 3 2 3 2 8" xfId="3161"/>
    <cellStyle name="20% - 强调文字颜色 2 3 2 3 2 9" xfId="3162"/>
    <cellStyle name="20% - 强调文字颜色 2 3 2 3 3" xfId="3163"/>
    <cellStyle name="20% - 强调文字颜色 2 3 2 3 4" xfId="3164"/>
    <cellStyle name="20% - 强调文字颜色 3 3 2 3 2 2" xfId="3165"/>
    <cellStyle name="20% - 强调文字颜色 2 3 2 3 5" xfId="3166"/>
    <cellStyle name="20% - 强调文字颜色 3 3 2 3 2 5" xfId="3167"/>
    <cellStyle name="20% - 强调文字颜色 2 3 2 3 8" xfId="3168"/>
    <cellStyle name="20% - 强调文字颜色 3 3 2 3 2 6" xfId="3169"/>
    <cellStyle name="20% - 强调文字颜色 2 3 2 3 9" xfId="3170"/>
    <cellStyle name="20% - 强调文字颜色 2 3 2 4" xfId="3171"/>
    <cellStyle name="20% - 强调文字颜色 3 2 5 2 9" xfId="3172"/>
    <cellStyle name="20% - 强调文字颜色 2 3 2 4 2" xfId="3173"/>
    <cellStyle name="20% - 强调文字颜色 2 3 2 4 3" xfId="3174"/>
    <cellStyle name="20% - 强调文字颜色 2 3 2 5" xfId="3175"/>
    <cellStyle name="20% - 强调文字颜色 2 3 2 5 2" xfId="3176"/>
    <cellStyle name="20% - 强调文字颜色 2 3 2 5 3" xfId="3177"/>
    <cellStyle name="20% - 强调文字颜色 2 3 2 6" xfId="3178"/>
    <cellStyle name="20% - 强调文字颜色 2 3 2 6 2" xfId="3179"/>
    <cellStyle name="20% - 强调文字颜色 2 3 2 6 3" xfId="3180"/>
    <cellStyle name="20% - 强调文字颜色 2 3 2 7" xfId="3181"/>
    <cellStyle name="20% - 强调文字颜色 2 3 2 8" xfId="3182"/>
    <cellStyle name="20% - 强调文字颜色 2 3 2 9" xfId="3183"/>
    <cellStyle name="20% - 强调文字颜色 3 3 2 2 3" xfId="3184"/>
    <cellStyle name="20% - 强调文字颜色 2 3 31" xfId="3185"/>
    <cellStyle name="20% - 强调文字颜色 2 3 26" xfId="3186"/>
    <cellStyle name="20% - 强调文字颜色 3 3 2 2 4" xfId="3187"/>
    <cellStyle name="20% - 强调文字颜色 2 3 32" xfId="3188"/>
    <cellStyle name="20% - 强调文字颜色 2 3 27" xfId="3189"/>
    <cellStyle name="20% - 强调文字颜色 3 3 2 2 5" xfId="3190"/>
    <cellStyle name="20% - 强调文字颜色 2 3 33" xfId="3191"/>
    <cellStyle name="20% - 强调文字颜色 2 3 28" xfId="3192"/>
    <cellStyle name="20% - 强调文字颜色 2 3 3 10" xfId="3193"/>
    <cellStyle name="20% - 强调文字颜色 2 3 3 11" xfId="3194"/>
    <cellStyle name="20% - 强调文字颜色 2 3 3 13" xfId="3195"/>
    <cellStyle name="20% - 强调文字颜色 2 3 3 14" xfId="3196"/>
    <cellStyle name="20% - 强调文字颜色 2 3 3 15" xfId="3197"/>
    <cellStyle name="20% - 强调文字颜色 2 3 3 16" xfId="3198"/>
    <cellStyle name="20% - 强调文字颜色 3 2 23" xfId="3199"/>
    <cellStyle name="20% - 强调文字颜色 3 2 18" xfId="3200"/>
    <cellStyle name="20% - 强调文字颜色 2 3 3 2" xfId="3201"/>
    <cellStyle name="20% - 强调文字颜色 3 2 24" xfId="3202"/>
    <cellStyle name="20% - 强调文字颜色 3 2 19" xfId="3203"/>
    <cellStyle name="20% - 强调文字颜色 2 3 3 3" xfId="3204"/>
    <cellStyle name="20% - 强调文字颜色 3 2 30" xfId="3205"/>
    <cellStyle name="20% - 强调文字颜色 3 2 25" xfId="3206"/>
    <cellStyle name="20% - 强调文字颜色 2 3 3 4" xfId="3207"/>
    <cellStyle name="20% - 强调文字颜色 3 2 31" xfId="3208"/>
    <cellStyle name="20% - 强调文字颜色 3 2 26" xfId="3209"/>
    <cellStyle name="20% - 强调文字颜色 2 3 3 5" xfId="3210"/>
    <cellStyle name="20% - 强调文字颜色 3 2 32" xfId="3211"/>
    <cellStyle name="20% - 强调文字颜色 3 2 27" xfId="3212"/>
    <cellStyle name="20% - 强调文字颜色 2 3 3 6" xfId="3213"/>
    <cellStyle name="20% - 强调文字颜色 3 2 33" xfId="3214"/>
    <cellStyle name="20% - 强调文字颜色 3 2 28" xfId="3215"/>
    <cellStyle name="20% - 强调文字颜色 2 3 3 7" xfId="3216"/>
    <cellStyle name="20% - 强调文字颜色 3 2 34" xfId="3217"/>
    <cellStyle name="20% - 强调文字颜色 3 2 29" xfId="3218"/>
    <cellStyle name="20% - 强调文字颜色 2 3 3 8" xfId="3219"/>
    <cellStyle name="20% - 强调文字颜色 3 2 35" xfId="3220"/>
    <cellStyle name="20% - 强调文字颜色 2 3 3 9" xfId="3221"/>
    <cellStyle name="20% - 强调文字颜色 3 2 3 2 13" xfId="3222"/>
    <cellStyle name="20% - 强调文字颜色 2 3 4 10" xfId="3223"/>
    <cellStyle name="20% - 强调文字颜色 3 2 3 2 14" xfId="3224"/>
    <cellStyle name="20% - 强调文字颜色 2 3 4 11" xfId="3225"/>
    <cellStyle name="20% - 强调文字颜色 3 2 3 2 20" xfId="3226"/>
    <cellStyle name="20% - 强调文字颜色 3 2 3 2 15" xfId="3227"/>
    <cellStyle name="20% - 强调文字颜色 2 3 4 12" xfId="3228"/>
    <cellStyle name="20% - 强调文字颜色 3 2 3 2 21" xfId="3229"/>
    <cellStyle name="20% - 强调文字颜色 3 2 3 2 16" xfId="3230"/>
    <cellStyle name="20% - 强调文字颜色 2 3 4 13" xfId="3231"/>
    <cellStyle name="20% - 强调文字颜色 3 2 3 2 22" xfId="3232"/>
    <cellStyle name="20% - 强调文字颜色 3 2 3 2 17" xfId="3233"/>
    <cellStyle name="20% - 强调文字颜色 2 3 4 14" xfId="3234"/>
    <cellStyle name="20% - 强调文字颜色 3 2 3 2 23" xfId="3235"/>
    <cellStyle name="20% - 强调文字颜色 3 2 3 2 18" xfId="3236"/>
    <cellStyle name="20% - 强调文字颜色 2 3 4 15" xfId="3237"/>
    <cellStyle name="20% - 强调文字颜色 3 2 3 2 24" xfId="3238"/>
    <cellStyle name="20% - 强调文字颜色 3 2 3 2 19" xfId="3239"/>
    <cellStyle name="20% - 强调文字颜色 2 3 4 16" xfId="3240"/>
    <cellStyle name="20% - 强调文字颜色 2 3 4 2 10" xfId="3241"/>
    <cellStyle name="20% - 强调文字颜色 2 3 4 2 11" xfId="3242"/>
    <cellStyle name="20% - 强调文字颜色 2 3 4 2 12" xfId="3243"/>
    <cellStyle name="20% - 强调文字颜色 3 2 3 2 10" xfId="3244"/>
    <cellStyle name="20% - 强调文字颜色 2 3 4 2 13" xfId="3245"/>
    <cellStyle name="20% - 强调文字颜色 3 2 3 2 11" xfId="3246"/>
    <cellStyle name="20% - 强调文字颜色 2 3 4 2 14" xfId="3247"/>
    <cellStyle name="20% - 强调文字颜色 3 2 3 2 12" xfId="3248"/>
    <cellStyle name="20% - 强调文字颜色 2 3 4 2 15" xfId="3249"/>
    <cellStyle name="20% - 强调文字颜色 2 3 4 2 2" xfId="3250"/>
    <cellStyle name="20% - 强调文字颜色 2 3 4 2 3" xfId="3251"/>
    <cellStyle name="20% - 强调文字颜色 2 3 4 2 4" xfId="3252"/>
    <cellStyle name="20% - 强调文字颜色 2 3 4 2 5" xfId="3253"/>
    <cellStyle name="20% - 强调文字颜色 2 3 4 2 6" xfId="3254"/>
    <cellStyle name="20% - 强调文字颜色 2 3 4 2 7" xfId="3255"/>
    <cellStyle name="20% - 强调文字颜色 2 3 4 2 8" xfId="3256"/>
    <cellStyle name="20% - 强调文字颜色 2 3 4 2 9" xfId="3257"/>
    <cellStyle name="20% - 强调文字颜色 2 3 4 9" xfId="3258"/>
    <cellStyle name="20% - 强调文字颜色 2 3 5 2" xfId="3259"/>
    <cellStyle name="20% - 强调文字颜色 2 3 5 3" xfId="3260"/>
    <cellStyle name="20% - 强调文字颜色 3 3 2 2 12" xfId="3261"/>
    <cellStyle name="20% - 强调文字颜色 2 3 6 2" xfId="3262"/>
    <cellStyle name="20% - 强调文字颜色 3 3 2 2 13" xfId="3263"/>
    <cellStyle name="20% - 强调文字颜色 3 2 4 10" xfId="3264"/>
    <cellStyle name="20% - 强调文字颜色 2 3 6 3" xfId="3265"/>
    <cellStyle name="20% - 强调文字颜色 2 3 8" xfId="3266"/>
    <cellStyle name="20% - 强调文字颜色 2 3 9" xfId="3267"/>
    <cellStyle name="20% - 强调文字颜色 2 40" xfId="3268"/>
    <cellStyle name="20% - 强调文字颜色 2 35" xfId="3269"/>
    <cellStyle name="20% - 强调文字颜色 2 41" xfId="3270"/>
    <cellStyle name="20% - 强调文字颜色 2 36" xfId="3271"/>
    <cellStyle name="20% - 强调文字颜色 2 37" xfId="3272"/>
    <cellStyle name="20% - 强调文字颜色 2 38" xfId="3273"/>
    <cellStyle name="20% - 强调文字颜色 2 39" xfId="3274"/>
    <cellStyle name="20% - 强调文字颜色 2 4 10" xfId="3275"/>
    <cellStyle name="20% - 强调文字颜色 2 4 11" xfId="3276"/>
    <cellStyle name="20% - 强调文字颜色 2 4 12" xfId="3277"/>
    <cellStyle name="20% - 强调文字颜色 2 4 13" xfId="3278"/>
    <cellStyle name="20% - 强调文字颜色 2 4 14" xfId="3279"/>
    <cellStyle name="20% - 强调文字颜色 2 4 20" xfId="3280"/>
    <cellStyle name="20% - 强调文字颜色 2 4 15" xfId="3281"/>
    <cellStyle name="20% - 强调文字颜色 2 4 21" xfId="3282"/>
    <cellStyle name="20% - 强调文字颜色 2 4 16" xfId="3283"/>
    <cellStyle name="20% - 强调文字颜色 2 4 22" xfId="3284"/>
    <cellStyle name="20% - 强调文字颜色 2 4 17" xfId="3285"/>
    <cellStyle name="20% - 强调文字颜色 2 4 2 10" xfId="3286"/>
    <cellStyle name="20% - 强调文字颜色 2 4 2 11" xfId="3287"/>
    <cellStyle name="20% - 强调文字颜色 2 4 2 12" xfId="3288"/>
    <cellStyle name="20% - 强调文字颜色 2 4 2 13" xfId="3289"/>
    <cellStyle name="20% - 强调文字颜色 2 4 2 14" xfId="3290"/>
    <cellStyle name="20% - 强调文字颜色 2 4 2 15" xfId="3291"/>
    <cellStyle name="20% - 强调文字颜色 2 4 2 16" xfId="3292"/>
    <cellStyle name="20% - 强调文字颜色 2 4 2 17" xfId="3293"/>
    <cellStyle name="20% - 强调文字颜色 2 4 2 2" xfId="3294"/>
    <cellStyle name="20% - 强调文字颜色 2 4 2 2 10" xfId="3295"/>
    <cellStyle name="20% - 强调文字颜色 2 4 2 2 11" xfId="3296"/>
    <cellStyle name="20% - 强调文字颜色 2 4 2 2 12" xfId="3297"/>
    <cellStyle name="20% - 强调文字颜色 2 4 2 2 13" xfId="3298"/>
    <cellStyle name="20% - 强调文字颜色 2 4 2 2 14" xfId="3299"/>
    <cellStyle name="20% - 强调文字颜色 2 4 2 2 2" xfId="3300"/>
    <cellStyle name="20% - 强调文字颜色 2 4 2 2 4" xfId="3301"/>
    <cellStyle name="20% - 强调文字颜色 2 4 2 2 5" xfId="3302"/>
    <cellStyle name="20% - 强调文字颜色 2 4 2 3" xfId="3303"/>
    <cellStyle name="20% - 强调文字颜色 3 3 2 14" xfId="3304"/>
    <cellStyle name="20% - 强调文字颜色 2 4 2 3 2" xfId="3305"/>
    <cellStyle name="20% - 强调文字颜色 2 4 2 4" xfId="3306"/>
    <cellStyle name="20% - 强调文字颜色 2 4 2 5" xfId="3307"/>
    <cellStyle name="20% - 强调文字颜色 2 4 2 6" xfId="3308"/>
    <cellStyle name="20% - 强调文字颜色 2 4 2 7" xfId="3309"/>
    <cellStyle name="20% - 强调文字颜色 2 4 2 8" xfId="3310"/>
    <cellStyle name="20% - 强调文字颜色 2 4 2 9" xfId="3311"/>
    <cellStyle name="20% - 强调文字颜色 2 5 2 3" xfId="3312"/>
    <cellStyle name="20% - 强调文字颜色 2 4 28" xfId="3313"/>
    <cellStyle name="20% - 强调文字颜色 2 4 3 10" xfId="3314"/>
    <cellStyle name="20% - 强调文字颜色 2 4 3 11" xfId="3315"/>
    <cellStyle name="20% - 强调文字颜色 2 4 3 12" xfId="3316"/>
    <cellStyle name="20% - 强调文字颜色 2 4 3 13" xfId="3317"/>
    <cellStyle name="20% - 强调文字颜色 2 4 3 14" xfId="3318"/>
    <cellStyle name="20% - 强调文字颜色 2 4 3 15" xfId="3319"/>
    <cellStyle name="20% - 强调文字颜色 2 4 3 16" xfId="3320"/>
    <cellStyle name="20% - 强调文字颜色 2 4 3 17" xfId="3321"/>
    <cellStyle name="20% - 强调文字颜色 3 7 23" xfId="3322"/>
    <cellStyle name="20% - 强调文字颜色 3 7 18" xfId="3323"/>
    <cellStyle name="20% - 强调文字颜色 2 4 3 2" xfId="3324"/>
    <cellStyle name="20% - 强调文字颜色 3 7 19" xfId="3325"/>
    <cellStyle name="20% - 强调文字颜色 2 4 3 3" xfId="3326"/>
    <cellStyle name="20% - 强调文字颜色 2 4 3 4" xfId="3327"/>
    <cellStyle name="20% - 强调文字颜色 2 4 3 5" xfId="3328"/>
    <cellStyle name="20% - 强调文字颜色 2 4 3 6" xfId="3329"/>
    <cellStyle name="20% - 强调文字颜色 2 4 3 7" xfId="3330"/>
    <cellStyle name="20% - 强调文字颜色 2 4 3 8" xfId="3331"/>
    <cellStyle name="20% - 强调文字颜色 2 4 3 9" xfId="3332"/>
    <cellStyle name="20% - 强调文字颜色 2 4 4" xfId="3333"/>
    <cellStyle name="20% - 强调文字颜色 4 2 2 6" xfId="3334"/>
    <cellStyle name="20% - 强调文字颜色 4 18 2 7" xfId="3335"/>
    <cellStyle name="20% - 强调文字颜色 3 3 8" xfId="3336"/>
    <cellStyle name="20% - 强调文字颜色 3 2 4 2 16" xfId="3337"/>
    <cellStyle name="20% - 强调文字颜色 3 2 2 5 2" xfId="3338"/>
    <cellStyle name="20% - 强调文字颜色 2 4 4 13" xfId="3339"/>
    <cellStyle name="20% - 强调文字颜色 4 2 2 7" xfId="3340"/>
    <cellStyle name="20% - 强调文字颜色 4 18 2 8" xfId="3341"/>
    <cellStyle name="20% - 强调文字颜色 3 3 9" xfId="3342"/>
    <cellStyle name="20% - 强调文字颜色 3 2 4 2 17" xfId="3343"/>
    <cellStyle name="20% - 强调文字颜色 3 2 2 5 3" xfId="3344"/>
    <cellStyle name="20% - 强调文字颜色 2 4 4 14" xfId="3345"/>
    <cellStyle name="20% - 强调文字颜色 2 4 4 2" xfId="3346"/>
    <cellStyle name="20% - 强调文字颜色 2 4 4 2 10" xfId="3347"/>
    <cellStyle name="20% - 强调文字颜色 2 4 4 2 11" xfId="3348"/>
    <cellStyle name="20% - 强调文字颜色 2 4 4 2 12" xfId="3349"/>
    <cellStyle name="20% - 强调文字颜色 2 4 4 2 13" xfId="3350"/>
    <cellStyle name="20% - 强调文字颜色 2 4 4 2 14" xfId="3351"/>
    <cellStyle name="20% - 强调文字颜色 3 2 4 23" xfId="3352"/>
    <cellStyle name="20% - 强调文字颜色 3 2 4 18" xfId="3353"/>
    <cellStyle name="20% - 强调文字颜色 2 4 4 2 2" xfId="3354"/>
    <cellStyle name="20% - 强调文字颜色 3 2 4 24" xfId="3355"/>
    <cellStyle name="20% - 强调文字颜色 3 2 4 19" xfId="3356"/>
    <cellStyle name="20% - 强调文字颜色 2 4 4 2 3" xfId="3357"/>
    <cellStyle name="20% - 强调文字颜色 3 2 4 25" xfId="3358"/>
    <cellStyle name="20% - 强调文字颜色 2 4 4 2 4" xfId="3359"/>
    <cellStyle name="20% - 强调文字颜色 2 4 4 2 5" xfId="3360"/>
    <cellStyle name="20% - 强调文字颜色 2 4 4 2 6" xfId="3361"/>
    <cellStyle name="20% - 强调文字颜色 2 4 4 2 7" xfId="3362"/>
    <cellStyle name="20% - 强调文字颜色 2 4 5" xfId="3363"/>
    <cellStyle name="20% - 强调文字颜色 2 4 5 2" xfId="3364"/>
    <cellStyle name="20% - 强调文字颜色 2 4 6" xfId="3365"/>
    <cellStyle name="20% - 强调文字颜色 3 2 4 3 2 8" xfId="3366"/>
    <cellStyle name="20% - 强调文字颜色 2 4 6 2" xfId="3367"/>
    <cellStyle name="20% - 强调文字颜色 2 4 7" xfId="3368"/>
    <cellStyle name="20% - 强调文字颜色 2 4 8" xfId="3369"/>
    <cellStyle name="20% - 强调文字颜色 2 4 9" xfId="3370"/>
    <cellStyle name="20% - 强调文字颜色 2 5 10" xfId="3371"/>
    <cellStyle name="20% - 强调文字颜色 2 5 11" xfId="3372"/>
    <cellStyle name="20% - 强调文字颜色 2 5 12" xfId="3373"/>
    <cellStyle name="20% - 强调文字颜色 2 5 13" xfId="3374"/>
    <cellStyle name="20% - 强调文字颜色 2 5 14" xfId="3375"/>
    <cellStyle name="20% - 强调文字颜色 2 5 20" xfId="3376"/>
    <cellStyle name="20% - 强调文字颜色 2 5 15" xfId="3377"/>
    <cellStyle name="20% - 强调文字颜色 2 5 21" xfId="3378"/>
    <cellStyle name="20% - 强调文字颜色 2 5 16" xfId="3379"/>
    <cellStyle name="20% - 强调文字颜色 2 5 22" xfId="3380"/>
    <cellStyle name="20% - 强调文字颜色 2 5 17" xfId="3381"/>
    <cellStyle name="20% - 强调文字颜色 2 5 23" xfId="3382"/>
    <cellStyle name="20% - 强调文字颜色 2 5 18" xfId="3383"/>
    <cellStyle name="20% - 强调文字颜色 2 5 19" xfId="3384"/>
    <cellStyle name="20% - 强调文字颜色 2 5 2 11" xfId="3385"/>
    <cellStyle name="20% - 强调文字颜色 2 5 2 12" xfId="3386"/>
    <cellStyle name="20% - 强调文字颜色 2 5 2 13" xfId="3387"/>
    <cellStyle name="20% - 强调文字颜色 2 5 2 14" xfId="3388"/>
    <cellStyle name="20% - 强调文字颜色 2 5 2 15" xfId="3389"/>
    <cellStyle name="20% - 强调文字颜色 2 5 2 4" xfId="3390"/>
    <cellStyle name="20% - 强调文字颜色 2 5 2 5" xfId="3391"/>
    <cellStyle name="20% - 强调文字颜色 2 5 2 6" xfId="3392"/>
    <cellStyle name="20% - 强调文字颜色 2 5 2 7" xfId="3393"/>
    <cellStyle name="20% - 强调文字颜色 2 5 3 13" xfId="3394"/>
    <cellStyle name="20% - 强调文字颜色 2 5 3 14" xfId="3395"/>
    <cellStyle name="20% - 强调文字颜色 2 5 3 15" xfId="3396"/>
    <cellStyle name="20% - 强调文字颜色 2 5 3 3" xfId="3397"/>
    <cellStyle name="20% - 强调文字颜色 2 5 3 4" xfId="3398"/>
    <cellStyle name="20% - 强调文字颜色 2 5 3 5" xfId="3399"/>
    <cellStyle name="20% - 强调文字颜色 2 5 3 6" xfId="3400"/>
    <cellStyle name="20% - 强调文字颜色 2 5 3 7" xfId="3401"/>
    <cellStyle name="20% - 强调文字颜色 4 2 2 3 2 10" xfId="3402"/>
    <cellStyle name="20% - 强调文字颜色 2 5 3 8" xfId="3403"/>
    <cellStyle name="20% - 强调文字颜色 4 2 2 3 2 11" xfId="3404"/>
    <cellStyle name="20% - 强调文字颜色 2 5 3 9" xfId="3405"/>
    <cellStyle name="20% - 强调文字颜色 2 5 4" xfId="3406"/>
    <cellStyle name="20% - 强调文字颜色 2 5 5" xfId="3407"/>
    <cellStyle name="20% - 强调文字颜色 2 5 6" xfId="3408"/>
    <cellStyle name="20% - 强调文字颜色 2 5 7" xfId="3409"/>
    <cellStyle name="20% - 强调文字颜色 2 5 8" xfId="3410"/>
    <cellStyle name="20% - 强调文字颜色 2 5 9" xfId="3411"/>
    <cellStyle name="20% - 强调文字颜色 2 6 20" xfId="3412"/>
    <cellStyle name="20% - 强调文字颜色 2 6 15" xfId="3413"/>
    <cellStyle name="20% - 强调文字颜色 2 6 21" xfId="3414"/>
    <cellStyle name="20% - 强调文字颜色 2 6 16" xfId="3415"/>
    <cellStyle name="20% - 强调文字颜色 2 6 22" xfId="3416"/>
    <cellStyle name="20% - 强调文字颜色 2 6 17" xfId="3417"/>
    <cellStyle name="20% - 强调文字颜色 2 6 23" xfId="3418"/>
    <cellStyle name="20% - 强调文字颜色 2 6 18" xfId="3419"/>
    <cellStyle name="20% - 强调文字颜色 2 6 19" xfId="3420"/>
    <cellStyle name="20% - 强调文字颜色 2 6 2" xfId="3421"/>
    <cellStyle name="20% - 强调文字颜色 2 6 2 10" xfId="3422"/>
    <cellStyle name="20% - 强调文字颜色 2 6 2 11" xfId="3423"/>
    <cellStyle name="20% - 强调文字颜色 2 6 2 12" xfId="3424"/>
    <cellStyle name="20% - 强调文字颜色 2 6 2 13" xfId="3425"/>
    <cellStyle name="20% - 强调文字颜色 2 6 2 14" xfId="3426"/>
    <cellStyle name="20% - 强调文字颜色 2 6 2 2" xfId="3427"/>
    <cellStyle name="20% - 强调文字颜色 2 6 2 3" xfId="3428"/>
    <cellStyle name="20% - 强调文字颜色 2 6 2 4" xfId="3429"/>
    <cellStyle name="20% - 强调文字颜色 2 6 2 5" xfId="3430"/>
    <cellStyle name="20% - 强调文字颜色 2 6 2 6" xfId="3431"/>
    <cellStyle name="20% - 强调文字颜色 2 6 2 7" xfId="3432"/>
    <cellStyle name="20% - 强调文字颜色 2 6 2 8" xfId="3433"/>
    <cellStyle name="20% - 强调文字颜色 3 2 2 2 2" xfId="3434"/>
    <cellStyle name="20% - 强调文字颜色 2 6 2 9" xfId="3435"/>
    <cellStyle name="20% - 强调文字颜色 2 6 3" xfId="3436"/>
    <cellStyle name="20% - 强调文字颜色 4 2 3 2 2 8" xfId="3437"/>
    <cellStyle name="20% - 强调文字颜色 3 4 4 2 8" xfId="3438"/>
    <cellStyle name="20% - 强调文字颜色 2 7 22" xfId="3439"/>
    <cellStyle name="20% - 强调文字颜色 2 7 17" xfId="3440"/>
    <cellStyle name="20% - 强调文字颜色 4 2 3 2 2 9" xfId="3441"/>
    <cellStyle name="20% - 强调文字颜色 3 4 4 2 9" xfId="3442"/>
    <cellStyle name="20% - 强调文字颜色 2 7 23" xfId="3443"/>
    <cellStyle name="20% - 强调文字颜色 2 7 18" xfId="3444"/>
    <cellStyle name="20% - 强调文字颜色 2 7 2" xfId="3445"/>
    <cellStyle name="20% - 强调文字颜色 3 2 9 2" xfId="3446"/>
    <cellStyle name="20% - 强调文字颜色 2 7 2 10" xfId="3447"/>
    <cellStyle name="20% - 强调文字颜色 3 2 9 3" xfId="3448"/>
    <cellStyle name="20% - 强调文字颜色 2 7 2 11" xfId="3449"/>
    <cellStyle name="20% - 强调文字颜色 2 7 2 12" xfId="3450"/>
    <cellStyle name="20% - 强调文字颜色 2 7 2 13" xfId="3451"/>
    <cellStyle name="20% - 强调文字颜色 2 7 2 14" xfId="3452"/>
    <cellStyle name="20% - 强调文字颜色 2 7 3" xfId="3453"/>
    <cellStyle name="20% - 强调文字颜色 2 7 4" xfId="3454"/>
    <cellStyle name="20% - 强调文字颜色 2 7 5" xfId="3455"/>
    <cellStyle name="20% - 强调文字颜色 2 7 6" xfId="3456"/>
    <cellStyle name="20% - 强调文字颜色 2 7 7" xfId="3457"/>
    <cellStyle name="20% - 强调文字颜色 4 2 3 2 7 2" xfId="3458"/>
    <cellStyle name="20% - 强调文字颜色 2 8 11" xfId="3459"/>
    <cellStyle name="20% - 强调文字颜色 4 2 3 2 7 3" xfId="3460"/>
    <cellStyle name="20% - 强调文字颜色 2 8 12" xfId="3461"/>
    <cellStyle name="20% - 强调文字颜色 3 7 2 2" xfId="3462"/>
    <cellStyle name="20% - 强调文字颜色 2 8 13" xfId="3463"/>
    <cellStyle name="20% - 强调文字颜色 3 7 2 3" xfId="3464"/>
    <cellStyle name="20% - 强调文字颜色 2 8 14" xfId="3465"/>
    <cellStyle name="20% - 强调文字颜色 3 7 2 4" xfId="3466"/>
    <cellStyle name="20% - 强调文字颜色 2 8 15" xfId="3467"/>
    <cellStyle name="20% - 强调文字颜色 3 7 2 5" xfId="3468"/>
    <cellStyle name="20% - 强调文字颜色 2 8 16" xfId="3469"/>
    <cellStyle name="20% - 强调文字颜色 3 7 2 6" xfId="3470"/>
    <cellStyle name="20% - 强调文字颜色 2 8 17" xfId="3471"/>
    <cellStyle name="20% - 强调文字颜色 2 8 9" xfId="3472"/>
    <cellStyle name="20% - 强调文字颜色 3 20" xfId="3473"/>
    <cellStyle name="20% - 强调文字颜色 3 15" xfId="3474"/>
    <cellStyle name="20% - 强调文字颜色 3 21" xfId="3475"/>
    <cellStyle name="20% - 强调文字颜色 3 16" xfId="3476"/>
    <cellStyle name="20% - 强调文字颜色 3 22" xfId="3477"/>
    <cellStyle name="20% - 强调文字颜色 3 17" xfId="3478"/>
    <cellStyle name="20% - 强调文字颜色 3 23" xfId="3479"/>
    <cellStyle name="20% - 强调文字颜色 3 18" xfId="3480"/>
    <cellStyle name="20% - 强调文字颜色 3 24" xfId="3481"/>
    <cellStyle name="20% - 强调文字颜色 3 19" xfId="3482"/>
    <cellStyle name="20% - 强调文字颜色 3 2" xfId="3483"/>
    <cellStyle name="20% - 强调文字颜色 3 2 10" xfId="3484"/>
    <cellStyle name="20% - 强调文字颜色 3 2 10 2" xfId="3485"/>
    <cellStyle name="20% - 强调文字颜色 3 2 10 3" xfId="3486"/>
    <cellStyle name="20% - 强调文字颜色 3 2 11" xfId="3487"/>
    <cellStyle name="20% - 强调文字颜色 3 6 2 15" xfId="3488"/>
    <cellStyle name="20% - 强调文字颜色 3 2 11 2" xfId="3489"/>
    <cellStyle name="20% - 强调文字颜色 3 2 12" xfId="3490"/>
    <cellStyle name="20% - 强调文字颜色 3 2 13" xfId="3491"/>
    <cellStyle name="20% - 强调文字颜色 3 2 14" xfId="3492"/>
    <cellStyle name="20% - 强调文字颜色 3 2 20" xfId="3493"/>
    <cellStyle name="20% - 强调文字颜色 3 2 15" xfId="3494"/>
    <cellStyle name="20% - 强调文字颜色 3 2 21" xfId="3495"/>
    <cellStyle name="20% - 强调文字颜色 3 2 16" xfId="3496"/>
    <cellStyle name="20% - 强调文字颜色 3 2 22" xfId="3497"/>
    <cellStyle name="20% - 强调文字颜色 3 2 17" xfId="3498"/>
    <cellStyle name="20% - 强调文字颜色 3 2 2" xfId="3499"/>
    <cellStyle name="20% - 强调文字颜色 3 2 2 10" xfId="3500"/>
    <cellStyle name="20% - 强调文字颜色 3 2 2 11" xfId="3501"/>
    <cellStyle name="20% - 强调文字颜色 3 2 2 12" xfId="3502"/>
    <cellStyle name="20% - 强调文字颜色 3 2 2 13" xfId="3503"/>
    <cellStyle name="20% - 强调文字颜色 3 2 2 14" xfId="3504"/>
    <cellStyle name="20% - 强调文字颜色 3 2 2 20" xfId="3505"/>
    <cellStyle name="20% - 强调文字颜色 3 2 2 15" xfId="3506"/>
    <cellStyle name="20% - 强调文字颜色 3 2 2 21" xfId="3507"/>
    <cellStyle name="20% - 强调文字颜色 3 2 2 16" xfId="3508"/>
    <cellStyle name="20% - 强调文字颜色 3 2 2 22" xfId="3509"/>
    <cellStyle name="20% - 强调文字颜色 3 2 2 17" xfId="3510"/>
    <cellStyle name="20% - 强调文字颜色 3 2 2 23" xfId="3511"/>
    <cellStyle name="20% - 强调文字颜色 3 2 2 18" xfId="3512"/>
    <cellStyle name="20% - 强调文字颜色 3 2 2 24" xfId="3513"/>
    <cellStyle name="20% - 强调文字颜色 3 2 2 19" xfId="3514"/>
    <cellStyle name="20% - 强调文字颜色 3 2 2 2 10" xfId="3515"/>
    <cellStyle name="20% - 强调文字颜色 3 2 2 2 11" xfId="3516"/>
    <cellStyle name="20% - 强调文字颜色 3 2 2 2 12" xfId="3517"/>
    <cellStyle name="20% - 强调文字颜色 3 2 2 2 2 2" xfId="3518"/>
    <cellStyle name="20% - 强调文字颜色 3 2 2 2 3" xfId="3519"/>
    <cellStyle name="20% - 强调文字颜色 3 2 2 2 3 10" xfId="3520"/>
    <cellStyle name="20% - 强调文字颜色 3 2 2 2 3 11" xfId="3521"/>
    <cellStyle name="20% - 强调文字颜色 3 2 2 2 3 12" xfId="3522"/>
    <cellStyle name="20% - 强调文字颜色 3 2 2 2 3 13" xfId="3523"/>
    <cellStyle name="20% - 强调文字颜色 3 2 2 2 3 14" xfId="3524"/>
    <cellStyle name="20% - 强调文字颜色 3 2 2 2 3 15" xfId="3525"/>
    <cellStyle name="20% - 强调文字颜色 3 2 2 2 3 16" xfId="3526"/>
    <cellStyle name="20% - 强调文字颜色 3 2 2 2 3 2" xfId="3527"/>
    <cellStyle name="20% - 强调文字颜色 3 2 2 2 3 2 2" xfId="3528"/>
    <cellStyle name="20% - 强调文字颜色 3 2 2 2 3 2 3" xfId="3529"/>
    <cellStyle name="20% - 强调文字颜色 3 2 2 2 3 2 4" xfId="3530"/>
    <cellStyle name="20% - 强调文字颜色 3 2 2 2 3 2 5" xfId="3531"/>
    <cellStyle name="20% - 强调文字颜色 3 2 2 2 3 2 6" xfId="3532"/>
    <cellStyle name="20% - 强调文字颜色 3 2 2 2 3 2 7" xfId="3533"/>
    <cellStyle name="20% - 强调文字颜色 3 2 2 2 3 2 8" xfId="3534"/>
    <cellStyle name="20% - 强调文字颜色 3 2 2 2 3 2 9" xfId="3535"/>
    <cellStyle name="20% - 强调文字颜色 3 2 2 2 4" xfId="3536"/>
    <cellStyle name="20% - 强调文字颜色 3 2 2 2 4 2" xfId="3537"/>
    <cellStyle name="20% - 强调文字颜色 3 2 2 2 4 3" xfId="3538"/>
    <cellStyle name="20% - 强调文字颜色 3 2 2 2 5" xfId="3539"/>
    <cellStyle name="20% - 强调文字颜色 3 2 2 2 5 2" xfId="3540"/>
    <cellStyle name="20% - 强调文字颜色 3 2 2 2 5 3" xfId="3541"/>
    <cellStyle name="20% - 强调文字颜色 3 2 2 2 6" xfId="3542"/>
    <cellStyle name="20% - 强调文字颜色 3 2 2 2 6 2" xfId="3543"/>
    <cellStyle name="20% - 强调文字颜色 3 2 2 2 6 3" xfId="3544"/>
    <cellStyle name="20% - 强调文字颜色 3 2 2 2 7" xfId="3545"/>
    <cellStyle name="20% - 强调文字颜色 3 2 2 2 8" xfId="3546"/>
    <cellStyle name="20% - 强调文字颜色 3 2 2 2 9" xfId="3547"/>
    <cellStyle name="20% - 强调文字颜色 3 2 2 25" xfId="3548"/>
    <cellStyle name="20% - 强调文字颜色 3 2 2 26" xfId="3549"/>
    <cellStyle name="20% - 强调文字颜色 3 2 2 27" xfId="3550"/>
    <cellStyle name="20% - 强调文字颜色 3 2 2 28" xfId="3551"/>
    <cellStyle name="20% - 强调文字颜色 4 2 3 2 8" xfId="3552"/>
    <cellStyle name="20% - 强调文字颜色 3 4 4 8" xfId="3553"/>
    <cellStyle name="20% - 强调文字颜色 3 2 2 3 10" xfId="3554"/>
    <cellStyle name="20% - 强调文字颜色 3 2 2 3 2" xfId="3555"/>
    <cellStyle name="20% - 强调文字颜色 3 2 2 3 2 10" xfId="3556"/>
    <cellStyle name="20% - 强调文字颜色 3 2 2 3 2 11" xfId="3557"/>
    <cellStyle name="20% - 强调文字颜色 3 2 2 3 2 12" xfId="3558"/>
    <cellStyle name="20% - 强调文字颜色 3 2 2 3 2 13" xfId="3559"/>
    <cellStyle name="20% - 强调文字颜色 3 2 2 3 2 14" xfId="3560"/>
    <cellStyle name="20% - 强调文字颜色 3 2 2 3 2 7" xfId="3561"/>
    <cellStyle name="20% - 强调文字颜色 3 2 2 3 2 8" xfId="3562"/>
    <cellStyle name="20% - 强调文字颜色 3 2 2 3 2 9" xfId="3563"/>
    <cellStyle name="20% - 强调文字颜色 3 2 2 3 3" xfId="3564"/>
    <cellStyle name="20% - 强调文字颜色 4 2 3 2 22" xfId="3565"/>
    <cellStyle name="20% - 强调文字颜色 4 2 3 2 17" xfId="3566"/>
    <cellStyle name="20% - 强调文字颜色 3 4 4 17" xfId="3567"/>
    <cellStyle name="20% - 强调文字颜色 3 2 2 3 3 2" xfId="3568"/>
    <cellStyle name="20% - 强调文字颜色 3 2 2 3 4" xfId="3569"/>
    <cellStyle name="20% - 强调文字颜色 3 2 2 3 5" xfId="3570"/>
    <cellStyle name="20% - 强调文字颜色 3 2 2 3 6" xfId="3571"/>
    <cellStyle name="20% - 强调文字颜色 3 2 2 3 7" xfId="3572"/>
    <cellStyle name="20% - 强调文字颜色 3 2 2 3 8" xfId="3573"/>
    <cellStyle name="20% - 强调文字颜色 3 2 2 3 9" xfId="3574"/>
    <cellStyle name="20% - 强调文字颜色 3 2 8" xfId="3575"/>
    <cellStyle name="20% - 强调文字颜色 3 2 2 4 2" xfId="3576"/>
    <cellStyle name="20% - 强调文字颜色 3 2 9" xfId="3577"/>
    <cellStyle name="20% - 强调文字颜色 3 2 2 4 3" xfId="3578"/>
    <cellStyle name="20% - 强调文字颜色 3 4 8" xfId="3579"/>
    <cellStyle name="20% - 强调文字颜色 3 2 2 6 2" xfId="3580"/>
    <cellStyle name="20% - 强调文字颜色 3 4 9" xfId="3581"/>
    <cellStyle name="20% - 强调文字颜色 3 2 2 6 3" xfId="3582"/>
    <cellStyle name="20% - 强调文字颜色 3 2 2 7" xfId="3583"/>
    <cellStyle name="20% - 强调文字颜色 3 5 8" xfId="3584"/>
    <cellStyle name="20% - 强调文字颜色 3 4 2 12" xfId="3585"/>
    <cellStyle name="20% - 强调文字颜色 3 2 2 7 2" xfId="3586"/>
    <cellStyle name="20% - 强调文字颜色 3 5 9" xfId="3587"/>
    <cellStyle name="20% - 强调文字颜色 3 4 2 13" xfId="3588"/>
    <cellStyle name="20% - 强调文字颜色 3 2 2 7 3" xfId="3589"/>
    <cellStyle name="20% - 强调文字颜色 3 2 2 8" xfId="3590"/>
    <cellStyle name="20% - 强调文字颜色 3 6 8" xfId="3591"/>
    <cellStyle name="20% - 强调文字颜色 3 2 2 8 2" xfId="3592"/>
    <cellStyle name="20% - 强调文字颜色 3 6 9" xfId="3593"/>
    <cellStyle name="20% - 强调文字颜色 3 2 2 8 3" xfId="3594"/>
    <cellStyle name="20% - 强调文字颜色 3 2 2 9" xfId="3595"/>
    <cellStyle name="20% - 强调文字颜色 3 2 3" xfId="3596"/>
    <cellStyle name="20% - 强调文字颜色 3 2 3 10" xfId="3597"/>
    <cellStyle name="20% - 强调文字颜色 3 2 3 13" xfId="3598"/>
    <cellStyle name="20% - 强调文字颜色 3 2 3 14" xfId="3599"/>
    <cellStyle name="20% - 强调文字颜色 3 2 3 21" xfId="3600"/>
    <cellStyle name="20% - 强调文字颜色 3 2 3 16" xfId="3601"/>
    <cellStyle name="20% - 强调文字颜色 3 2 3 22" xfId="3602"/>
    <cellStyle name="20% - 强调文字颜色 3 2 3 17" xfId="3603"/>
    <cellStyle name="20% - 强调文字颜色 3 2 3 23" xfId="3604"/>
    <cellStyle name="20% - 强调文字颜色 3 2 3 18" xfId="3605"/>
    <cellStyle name="20% - 强调文字颜色 3 2 3 24" xfId="3606"/>
    <cellStyle name="20% - 强调文字颜色 3 2 3 19" xfId="3607"/>
    <cellStyle name="20% - 强调文字颜色 3 2 3 2" xfId="3608"/>
    <cellStyle name="20% - 强调文字颜色 3 2 3 2 2 10" xfId="3609"/>
    <cellStyle name="20% - 强调文字颜色 3 2 3 2 2 11" xfId="3610"/>
    <cellStyle name="20% - 强调文字颜色 3 2 3 2 2 12" xfId="3611"/>
    <cellStyle name="20% - 强调文字颜色 3 2 3 2 2 13" xfId="3612"/>
    <cellStyle name="20% - 强调文字颜色 3 2 3 2 2 14" xfId="3613"/>
    <cellStyle name="20% - 强调文字颜色 3 2 3 2 2 15" xfId="3614"/>
    <cellStyle name="20% - 强调文字颜色 3 2 3 2 2 16" xfId="3615"/>
    <cellStyle name="20% - 强调文字颜色 3 2 3 2 2 17" xfId="3616"/>
    <cellStyle name="20% - 强调文字颜色 3 2 3 2 3 2 3" xfId="3617"/>
    <cellStyle name="20% - 强调文字颜色 3 2 3 2 3 2 4" xfId="3618"/>
    <cellStyle name="20% - 强调文字颜色 3 2 3 2 3 2 5" xfId="3619"/>
    <cellStyle name="20% - 强调文字颜色 3 2 3 2 3 2 6" xfId="3620"/>
    <cellStyle name="20% - 强调文字颜色 3 2 3 2 3 2 8" xfId="3621"/>
    <cellStyle name="20% - 强调文字颜色 3 2 3 2 3 2 9" xfId="3622"/>
    <cellStyle name="20% - 强调文字颜色 3 2 3 2 5 3" xfId="3623"/>
    <cellStyle name="20% - 强调文字颜色 3 2 3 2 6 2" xfId="3624"/>
    <cellStyle name="20% - 强调文字颜色 3 2 3 2 6 3" xfId="3625"/>
    <cellStyle name="20% - 强调文字颜色 3 2 3 2 7 2" xfId="3626"/>
    <cellStyle name="20% - 强调文字颜色 3 2 3 2 7 3" xfId="3627"/>
    <cellStyle name="20% - 强调文字颜色 3 2 3 28" xfId="3628"/>
    <cellStyle name="20% - 强调文字颜色 3 2 3 3" xfId="3629"/>
    <cellStyle name="20% - 强调文字颜色 3 2 3 3 10" xfId="3630"/>
    <cellStyle name="20% - 强调文字颜色 4 18 2 4 4 2" xfId="3631"/>
    <cellStyle name="20% - 强调文字颜色 3 2 3 3 11" xfId="3632"/>
    <cellStyle name="20% - 强调文字颜色 3 2 3 3 12" xfId="3633"/>
    <cellStyle name="20% - 强调文字颜色 3 2 3 3 13" xfId="3634"/>
    <cellStyle name="20% - 强调文字颜色 3 2 3 3 14" xfId="3635"/>
    <cellStyle name="20% - 强调文字颜色 3 2 3 3 15" xfId="3636"/>
    <cellStyle name="20% - 强调文字颜色 3 2 3 3 16" xfId="3637"/>
    <cellStyle name="20% - 强调文字颜色 3 2 3 3 17" xfId="3638"/>
    <cellStyle name="20% - 强调文字颜色 3 2 3 3 18" xfId="3639"/>
    <cellStyle name="20% - 强调文字颜色 3 2 3 3 19" xfId="3640"/>
    <cellStyle name="20% - 强调文字颜色 3 2 3 3 2" xfId="3641"/>
    <cellStyle name="20% - 强调文字颜色 3 2 3 3 3" xfId="3642"/>
    <cellStyle name="20% - 强调文字颜色 3 2 3 3 3 2" xfId="3643"/>
    <cellStyle name="20% - 强调文字颜色 3 2 3 3 5" xfId="3644"/>
    <cellStyle name="20% - 强调文字颜色 3 2 3 3 6" xfId="3645"/>
    <cellStyle name="20% - 强调文字颜色 3 2 3 3 7" xfId="3646"/>
    <cellStyle name="20% - 强调文字颜色 3 2 3 3 8" xfId="3647"/>
    <cellStyle name="20% - 强调文字颜色 3 2 3 3 9" xfId="3648"/>
    <cellStyle name="20% - 强调文字颜色 3 2 3 4" xfId="3649"/>
    <cellStyle name="20% - 强调文字颜色 3 2 3 4 10" xfId="3650"/>
    <cellStyle name="20% - 强调文字颜色 3 2 3 4 11" xfId="3651"/>
    <cellStyle name="20% - 强调文字颜色 3 2 3 4 12" xfId="3652"/>
    <cellStyle name="20% - 强调文字颜色 3 2 3 4 13" xfId="3653"/>
    <cellStyle name="20% - 强调文字颜色 3 2 3 4 14" xfId="3654"/>
    <cellStyle name="20% - 强调文字颜色 3 2 3 4 15" xfId="3655"/>
    <cellStyle name="20% - 强调文字颜色 3 2 3 4 16" xfId="3656"/>
    <cellStyle name="20% - 强调文字颜色 3 2 3 4 2 5" xfId="3657"/>
    <cellStyle name="20% - 强调文字颜色 3 2 3 4 2 7" xfId="3658"/>
    <cellStyle name="20% - 强调文字颜色 3 2 3 4 2 8" xfId="3659"/>
    <cellStyle name="20% - 强调文字颜色 3 2 3 4 2 9" xfId="3660"/>
    <cellStyle name="20% - 强调文字颜色 3 2 3 5" xfId="3661"/>
    <cellStyle name="20% - 强调文字颜色 3 2 3 5 2" xfId="3662"/>
    <cellStyle name="20% - 强调文字颜色 3 2 3 5 3" xfId="3663"/>
    <cellStyle name="20% - 强调文字颜色 3 2 3 6" xfId="3664"/>
    <cellStyle name="20% - 强调文字颜色 3 2 3 6 2" xfId="3665"/>
    <cellStyle name="20% - 强调文字颜色 3 2 3 6 3" xfId="3666"/>
    <cellStyle name="20% - 强调文字颜色 3 2 3 7" xfId="3667"/>
    <cellStyle name="20% - 强调文字颜色 3 2 3 7 2" xfId="3668"/>
    <cellStyle name="20% - 强调文字颜色 3 2 3 7 3" xfId="3669"/>
    <cellStyle name="20% - 强调文字颜色 3 2 3 8 2" xfId="3670"/>
    <cellStyle name="20% - 强调文字颜色 3 2 3 8 3" xfId="3671"/>
    <cellStyle name="20% - 强调文字颜色 3 2 36" xfId="3672"/>
    <cellStyle name="20% - 强调文字颜色 3 2 4" xfId="3673"/>
    <cellStyle name="20% - 强调文字颜色 3 3 2 2 14" xfId="3674"/>
    <cellStyle name="20% - 强调文字颜色 3 2 4 11" xfId="3675"/>
    <cellStyle name="20% - 强调文字颜色 3 3 2 2 15" xfId="3676"/>
    <cellStyle name="20% - 强调文字颜色 3 2 4 12" xfId="3677"/>
    <cellStyle name="20% - 强调文字颜色 3 3 2 2 16" xfId="3678"/>
    <cellStyle name="20% - 强调文字颜色 3 2 4 13" xfId="3679"/>
    <cellStyle name="20% - 强调文字颜色 3 3 2 2 17" xfId="3680"/>
    <cellStyle name="20% - 强调文字颜色 3 2 4 14" xfId="3681"/>
    <cellStyle name="20% - 强调文字颜色 3 2 4 22" xfId="3682"/>
    <cellStyle name="20% - 强调文字颜色 3 2 4 17" xfId="3683"/>
    <cellStyle name="20% - 强调文字颜色 3 2 4 2" xfId="3684"/>
    <cellStyle name="20% - 强调文字颜色 3 2 4 2 3" xfId="3685"/>
    <cellStyle name="20% - 强调文字颜色 3 2 4 2 4" xfId="3686"/>
    <cellStyle name="20% - 强调文字颜色 3 2 4 3" xfId="3687"/>
    <cellStyle name="20% - 强调文字颜色 3 8 7" xfId="3688"/>
    <cellStyle name="20% - 强调文字颜色 3 2 4 3 15" xfId="3689"/>
    <cellStyle name="20% - 强调文字颜色 3 8 8" xfId="3690"/>
    <cellStyle name="20% - 强调文字颜色 3 2 4 3 16" xfId="3691"/>
    <cellStyle name="20% - 强调文字颜色 3 8 9" xfId="3692"/>
    <cellStyle name="20% - 强调文字颜色 3 2 4 3 17" xfId="3693"/>
    <cellStyle name="20% - 强调文字颜色 3 2 4 3 2" xfId="3694"/>
    <cellStyle name="20% - 强调文字颜色 3 2 4 3 2 11" xfId="3695"/>
    <cellStyle name="20% - 强调文字颜色 3 2 4 3 2 12" xfId="3696"/>
    <cellStyle name="20% - 强调文字颜色 3 2 4 3 2 13" xfId="3697"/>
    <cellStyle name="20% - 强调文字颜色 3 2 4 3 2 6" xfId="3698"/>
    <cellStyle name="20% - 强调文字颜色 3 2 4 3 2 7" xfId="3699"/>
    <cellStyle name="20% - 强调文字颜色 3 2 4 3 3" xfId="3700"/>
    <cellStyle name="20% - 强调文字颜色 3 2 4 3 4" xfId="3701"/>
    <cellStyle name="20% - 强调文字颜色 3 2 4 3 5" xfId="3702"/>
    <cellStyle name="20% - 强调文字颜色 3 2 4 3 6" xfId="3703"/>
    <cellStyle name="20% - 强调文字颜色 3 2 4 3 7" xfId="3704"/>
    <cellStyle name="20% - 强调文字颜色 3 2 4 3 8" xfId="3705"/>
    <cellStyle name="20% - 强调文字颜色 3 2 4 4" xfId="3706"/>
    <cellStyle name="20% - 强调文字颜色 3 2 4 4 2" xfId="3707"/>
    <cellStyle name="20% - 强调文字颜色 3 2 4 4 3" xfId="3708"/>
    <cellStyle name="20% - 强调文字颜色 3 2 4 5" xfId="3709"/>
    <cellStyle name="20% - 强调文字颜色 3 2 4 5 2" xfId="3710"/>
    <cellStyle name="20% - 强调文字颜色 3 2 4 5 3" xfId="3711"/>
    <cellStyle name="20% - 强调文字颜色 3 2 4 6" xfId="3712"/>
    <cellStyle name="20% - 强调文字颜色 3 2 4 7" xfId="3713"/>
    <cellStyle name="20% - 强调文字颜色 3 2 4 8" xfId="3714"/>
    <cellStyle name="20% - 强调文字颜色 3 2 4 9" xfId="3715"/>
    <cellStyle name="20% - 强调文字颜色 3 3 2 3 13" xfId="3716"/>
    <cellStyle name="20% - 强调文字颜色 3 2 5 10" xfId="3717"/>
    <cellStyle name="20% - 强调文字颜色 3 3 2 3 15" xfId="3718"/>
    <cellStyle name="20% - 强调文字颜色 3 2 5 12" xfId="3719"/>
    <cellStyle name="20% - 强调文字颜色 3 2 5 2" xfId="3720"/>
    <cellStyle name="20% - 强调文字颜色 3 2 5 2 10" xfId="3721"/>
    <cellStyle name="20% - 强调文字颜色 3 2 5 2 11" xfId="3722"/>
    <cellStyle name="20% - 强调文字颜色 3 2 5 2 12" xfId="3723"/>
    <cellStyle name="20% - 强调文字颜色 3 2 5 2 13" xfId="3724"/>
    <cellStyle name="20% - 强调文字颜色 3 2 5 2 2" xfId="3725"/>
    <cellStyle name="20% - 强调文字颜色 3 2 5 2 3" xfId="3726"/>
    <cellStyle name="20% - 强调文字颜色 3 2 5 2 4" xfId="3727"/>
    <cellStyle name="20% - 强调文字颜色 3 2 5 2 5" xfId="3728"/>
    <cellStyle name="20% - 强调文字颜色 3 2 5 2 6" xfId="3729"/>
    <cellStyle name="20% - 强调文字颜色 3 2 5 2 8" xfId="3730"/>
    <cellStyle name="20% - 强调文字颜色 3 2 5 3" xfId="3731"/>
    <cellStyle name="20% - 强调文字颜色 3 2 5 4" xfId="3732"/>
    <cellStyle name="20% - 强调文字颜色 3 2 5 5" xfId="3733"/>
    <cellStyle name="20% - 强调文字颜色 3 2 5 6" xfId="3734"/>
    <cellStyle name="20% - 强调文字颜色 3 2 5 7" xfId="3735"/>
    <cellStyle name="20% - 强调文字颜色 3 2 5 8" xfId="3736"/>
    <cellStyle name="20% - 强调文字颜色 3 2 5 9" xfId="3737"/>
    <cellStyle name="20% - 强调文字颜色 3 2 6 3" xfId="3738"/>
    <cellStyle name="20% - 强调文字颜色 3 2 6 4" xfId="3739"/>
    <cellStyle name="20% - 强调文字颜色 3 2 6 5" xfId="3740"/>
    <cellStyle name="20% - 强调文字颜色 3 2 8 2" xfId="3741"/>
    <cellStyle name="20% - 强调文字颜色 3 2 8 3" xfId="3742"/>
    <cellStyle name="20% - 强调文字颜色 3 30" xfId="3743"/>
    <cellStyle name="20% - 强调文字颜色 3 25" xfId="3744"/>
    <cellStyle name="20% - 强调文字颜色 3 31" xfId="3745"/>
    <cellStyle name="20% - 强调文字颜色 3 26" xfId="3746"/>
    <cellStyle name="20% - 强调文字颜色 3 32" xfId="3747"/>
    <cellStyle name="20% - 强调文字颜色 3 27" xfId="3748"/>
    <cellStyle name="20% - 强调文字颜色 3 33" xfId="3749"/>
    <cellStyle name="20% - 强调文字颜色 3 28" xfId="3750"/>
    <cellStyle name="20% - 强调文字颜色 3 34" xfId="3751"/>
    <cellStyle name="20% - 强调文字颜色 3 29" xfId="3752"/>
    <cellStyle name="20% - 强调文字颜色 3 3 10 2" xfId="3753"/>
    <cellStyle name="20% - 强调文字颜色 3 3 10 3" xfId="3754"/>
    <cellStyle name="20% - 强调文字颜色 3 7 2 15" xfId="3755"/>
    <cellStyle name="20% - 强调文字颜色 3 3 11 2" xfId="3756"/>
    <cellStyle name="20% - 强调文字颜色 3 3 12" xfId="3757"/>
    <cellStyle name="20% - 强调文字颜色 3 3 2 11" xfId="3758"/>
    <cellStyle name="20% - 强调文字颜色 3 3 2 12" xfId="3759"/>
    <cellStyle name="20% - 强调文字颜色 3 3 2 13" xfId="3760"/>
    <cellStyle name="20% - 强调文字颜色 3 3 2 2" xfId="3761"/>
    <cellStyle name="20% - 强调文字颜色 3 3 2 2 8" xfId="3762"/>
    <cellStyle name="20% - 强调文字颜色 3 3 2 2 9" xfId="3763"/>
    <cellStyle name="20% - 强调文字颜色 3 3 2 3" xfId="3764"/>
    <cellStyle name="20% - 强调文字颜色 3 3 2 3 10" xfId="3765"/>
    <cellStyle name="20% - 强调文字颜色 3 3 2 3 11" xfId="3766"/>
    <cellStyle name="20% - 强调文字颜色 3 3 2 3 12" xfId="3767"/>
    <cellStyle name="20% - 强调文字颜色 3 3 2 3 2" xfId="3768"/>
    <cellStyle name="20% - 强调文字颜色 3 3 2 3 2 7" xfId="3769"/>
    <cellStyle name="20% - 强调文字颜色 3 3 2 3 2 8" xfId="3770"/>
    <cellStyle name="20% - 强调文字颜色 3 3 2 3 2 9" xfId="3771"/>
    <cellStyle name="20% - 强调文字颜色 3 3 2 3 3" xfId="3772"/>
    <cellStyle name="20% - 强调文字颜色 3 3 2 3 4" xfId="3773"/>
    <cellStyle name="20% - 强调文字颜色 3 3 2 3 5" xfId="3774"/>
    <cellStyle name="20% - 强调文字颜色 3 3 2 3 8" xfId="3775"/>
    <cellStyle name="20% - 强调文字颜色 3 3 2 3 9" xfId="3776"/>
    <cellStyle name="20% - 强调文字颜色 3 3 2 4" xfId="3777"/>
    <cellStyle name="20% - 强调文字颜色 3 3 2 4 2" xfId="3778"/>
    <cellStyle name="20% - 强调文字颜色 3 3 2 4 3" xfId="3779"/>
    <cellStyle name="20% - 强调文字颜色 3 3 2 5" xfId="3780"/>
    <cellStyle name="20% - 强调文字颜色 3 3 2 6" xfId="3781"/>
    <cellStyle name="20% - 强调文字颜色 3 3 2 6 2" xfId="3782"/>
    <cellStyle name="20% - 强调文字颜色 4 18 2 2 2 2 2 2" xfId="3783"/>
    <cellStyle name="20% - 强调文字颜色 3 3 2 6 3" xfId="3784"/>
    <cellStyle name="20% - 强调文字颜色 3 3 2 7" xfId="3785"/>
    <cellStyle name="20% - 强调文字颜色 3 3 2 8" xfId="3786"/>
    <cellStyle name="20% - 强调文字颜色 3 3 2 9" xfId="3787"/>
    <cellStyle name="20% - 强调文字颜色 4 2 2 14" xfId="3788"/>
    <cellStyle name="20% - 强调文字颜色 3 3 29" xfId="3789"/>
    <cellStyle name="20% - 强调文字颜色 4 18 2 2 10" xfId="3790"/>
    <cellStyle name="20% - 强调文字颜色 3 3 3 10" xfId="3791"/>
    <cellStyle name="20% - 强调文字颜色 3 3 3 17" xfId="3792"/>
    <cellStyle name="20% - 强调文字颜色 3 3 3 18" xfId="3793"/>
    <cellStyle name="20% - 强调文字颜色 3 3 3 19" xfId="3794"/>
    <cellStyle name="20% - 强调文字颜色 4 18 2 2 2" xfId="3795"/>
    <cellStyle name="20% - 强调文字颜色 3 3 3 2" xfId="3796"/>
    <cellStyle name="20% - 强调文字颜色 4 18 2 2 3" xfId="3797"/>
    <cellStyle name="20% - 强调文字颜色 3 3 3 3" xfId="3798"/>
    <cellStyle name="20% - 强调文字颜色 4 18 2 2 8" xfId="3799"/>
    <cellStyle name="20% - 强调文字颜色 3 3 3 8" xfId="3800"/>
    <cellStyle name="20% - 强调文字颜色 4 18 2 2 9" xfId="3801"/>
    <cellStyle name="20% - 强调文字颜色 3 3 3 9" xfId="3802"/>
    <cellStyle name="20% - 强调文字颜色 4 2 2 2 12" xfId="3803"/>
    <cellStyle name="20% - 强调文字颜色 3 3 4 12" xfId="3804"/>
    <cellStyle name="20% - 强调文字颜色 4 2 2 2 13" xfId="3805"/>
    <cellStyle name="20% - 强调文字颜色 3 3 4 13" xfId="3806"/>
    <cellStyle name="20% - 强调文字颜色 4 2 2 2 14" xfId="3807"/>
    <cellStyle name="20% - 强调文字颜色 3 3 4 14" xfId="3808"/>
    <cellStyle name="20% - 强调文字颜色 4 2 2 2 20" xfId="3809"/>
    <cellStyle name="20% - 强调文字颜色 4 2 2 2 15" xfId="3810"/>
    <cellStyle name="20% - 强调文字颜色 3 3 4 15" xfId="3811"/>
    <cellStyle name="20% - 强调文字颜色 4 2 2 2 21" xfId="3812"/>
    <cellStyle name="20% - 强调文字颜色 4 2 2 2 16" xfId="3813"/>
    <cellStyle name="20% - 强调文字颜色 3 3 4 16" xfId="3814"/>
    <cellStyle name="20% - 强调文字颜色 4 2 2 2 22" xfId="3815"/>
    <cellStyle name="20% - 强调文字颜色 4 2 2 2 17" xfId="3816"/>
    <cellStyle name="20% - 强调文字颜色 3 3 4 17" xfId="3817"/>
    <cellStyle name="20% - 强调文字颜色 4 2 2 2 8" xfId="3818"/>
    <cellStyle name="20% - 强调文字颜色 3 3 4 8" xfId="3819"/>
    <cellStyle name="20% - 强调文字颜色 4 2 2 2 9" xfId="3820"/>
    <cellStyle name="20% - 强调文字颜色 3 3 4 9" xfId="3821"/>
    <cellStyle name="20% - 强调文字颜色 4 2 2 6 2" xfId="3822"/>
    <cellStyle name="20% - 强调文字颜色 4 18 2 7 2" xfId="3823"/>
    <cellStyle name="20% - 强调文字颜色 3 3 8 2" xfId="3824"/>
    <cellStyle name="20% - 强调文字颜色 4 2 2 6 3" xfId="3825"/>
    <cellStyle name="20% - 强调文字颜色 3 3 8 3" xfId="3826"/>
    <cellStyle name="20% - 强调文字颜色 4 2 2 7 2" xfId="3827"/>
    <cellStyle name="20% - 强调文字颜色 4 18 2 8 2" xfId="3828"/>
    <cellStyle name="20% - 强调文字颜色 3 3 9 2" xfId="3829"/>
    <cellStyle name="20% - 强调文字颜色 4 2 2 7 3" xfId="3830"/>
    <cellStyle name="20% - 强调文字颜色 3 3 9 3" xfId="3831"/>
    <cellStyle name="20% - 强调文字颜色 3 40" xfId="3832"/>
    <cellStyle name="20% - 强调文字颜色 3 35" xfId="3833"/>
    <cellStyle name="20% - 强调文字颜色 3 41" xfId="3834"/>
    <cellStyle name="20% - 强调文字颜色 3 36" xfId="3835"/>
    <cellStyle name="20% - 强调文字颜色 3 37" xfId="3836"/>
    <cellStyle name="20% - 强调文字颜色 3 38" xfId="3837"/>
    <cellStyle name="20% - 强调文字颜色 3 39" xfId="3838"/>
    <cellStyle name="20% - 强调文字颜色 3 5 6" xfId="3839"/>
    <cellStyle name="20% - 强调文字颜色 3 4 2 10" xfId="3840"/>
    <cellStyle name="20% - 强调文字颜色 3 5 7" xfId="3841"/>
    <cellStyle name="20% - 强调文字颜色 3 4 2 11" xfId="3842"/>
    <cellStyle name="20% - 强调文字颜色 3 4 2 2" xfId="3843"/>
    <cellStyle name="20% - 强调文字颜色 3 4 2 2 2" xfId="3844"/>
    <cellStyle name="20% - 强调文字颜色 3 4 2 2 3" xfId="3845"/>
    <cellStyle name="20% - 强调文字颜色 3 4 2 2 4" xfId="3846"/>
    <cellStyle name="20% - 强调文字颜色 3 4 2 2 5" xfId="3847"/>
    <cellStyle name="20% - 强调文字颜色 3 4 2 2 6" xfId="3848"/>
    <cellStyle name="20% - 强调文字颜色 3 4 2 3" xfId="3849"/>
    <cellStyle name="20% - 强调文字颜色 3 6 22" xfId="3850"/>
    <cellStyle name="20% - 强调文字颜色 3 6 17" xfId="3851"/>
    <cellStyle name="20% - 强调文字颜色 3 4 2 3 10" xfId="3852"/>
    <cellStyle name="20% - 强调文字颜色 3 6 23" xfId="3853"/>
    <cellStyle name="20% - 强调文字颜色 3 6 18" xfId="3854"/>
    <cellStyle name="20% - 强调文字颜色 3 4 2 3 11" xfId="3855"/>
    <cellStyle name="20% - 强调文字颜色 3 6 19" xfId="3856"/>
    <cellStyle name="20% - 强调文字颜色 3 4 2 3 12" xfId="3857"/>
    <cellStyle name="20% - 强调文字颜色 3 4 2 3 15" xfId="3858"/>
    <cellStyle name="20% - 强调文字颜色 3 4 2 3 2" xfId="3859"/>
    <cellStyle name="20% - 强调文字颜色 3 4 2 3 3" xfId="3860"/>
    <cellStyle name="20% - 强调文字颜色 3 4 2 3 4" xfId="3861"/>
    <cellStyle name="20% - 强调文字颜色 3 5 10" xfId="3862"/>
    <cellStyle name="20% - 强调文字颜色 3 4 2 3 5" xfId="3863"/>
    <cellStyle name="20% - 强调文字颜色 3 5 11" xfId="3864"/>
    <cellStyle name="20% - 强调文字颜色 3 4 2 3 6" xfId="3865"/>
    <cellStyle name="20% - 强调文字颜色 4 2 12 2" xfId="3866"/>
    <cellStyle name="20% - 强调文字颜色 3 5 12" xfId="3867"/>
    <cellStyle name="20% - 强调文字颜色 3 4 2 3 7" xfId="3868"/>
    <cellStyle name="20% - 强调文字颜色 3 4 2 4" xfId="3869"/>
    <cellStyle name="20% - 强调文字颜色 3 4 2 5" xfId="3870"/>
    <cellStyle name="20% - 强调文字颜色 3 4 2 6" xfId="3871"/>
    <cellStyle name="20% - 强调文字颜色 3 4 2 7" xfId="3872"/>
    <cellStyle name="20% - 强调文字颜色 3 4 2 8" xfId="3873"/>
    <cellStyle name="20% - 强调文字颜色 3 4 2 9" xfId="3874"/>
    <cellStyle name="20% - 强调文字颜色 4 2 3 10" xfId="3875"/>
    <cellStyle name="20% - 强调文字颜色 3 4 25" xfId="3876"/>
    <cellStyle name="20% - 强调文字颜色 4 2 3 11" xfId="3877"/>
    <cellStyle name="20% - 强调文字颜色 3 4 26" xfId="3878"/>
    <cellStyle name="20% - 强调文字颜色 4 2 3 12" xfId="3879"/>
    <cellStyle name="20% - 强调文字颜色 3 4 27" xfId="3880"/>
    <cellStyle name="20% - 强调文字颜色 4 2 3 13" xfId="3881"/>
    <cellStyle name="20% - 强调文字颜色 3 4 28" xfId="3882"/>
    <cellStyle name="20% - 强调文字颜色 3 4 3 10" xfId="3883"/>
    <cellStyle name="20% - 强调文字颜色 3 4 3 11" xfId="3884"/>
    <cellStyle name="20% - 强调文字颜色 3 4 3 12" xfId="3885"/>
    <cellStyle name="20% - 强调文字颜色 3 4 3 13" xfId="3886"/>
    <cellStyle name="20% - 强调文字颜色 3 4 3 14" xfId="3887"/>
    <cellStyle name="20% - 强调文字颜色 3 4 3 15" xfId="3888"/>
    <cellStyle name="20% - 强调文字颜色 3 4 3 16" xfId="3889"/>
    <cellStyle name="20% - 强调文字颜色 3 4 3 17" xfId="3890"/>
    <cellStyle name="20% - 强调文字颜色 3 4 3 2" xfId="3891"/>
    <cellStyle name="20% - 强调文字颜色 3 4 3 3" xfId="3892"/>
    <cellStyle name="20% - 强调文字颜色 3 4 3 4" xfId="3893"/>
    <cellStyle name="20% - 强调文字颜色 3 4 3 5" xfId="3894"/>
    <cellStyle name="20% - 强调文字颜色 3 4 3 6" xfId="3895"/>
    <cellStyle name="20% - 强调文字颜色 3 4 3 7" xfId="3896"/>
    <cellStyle name="20% - 强调文字颜色 3 4 3 8" xfId="3897"/>
    <cellStyle name="20% - 强调文字颜色 4 2 3 2" xfId="3898"/>
    <cellStyle name="20% - 强调文字颜色 3 4 4" xfId="3899"/>
    <cellStyle name="20% - 强调文字颜色 4 2 3 2 21" xfId="3900"/>
    <cellStyle name="20% - 强调文字颜色 4 2 3 2 16" xfId="3901"/>
    <cellStyle name="20% - 强调文字颜色 3 4 4 16" xfId="3902"/>
    <cellStyle name="20% - 强调文字颜色 4 2 3 2 2" xfId="3903"/>
    <cellStyle name="20% - 强调文字颜色 3 4 4 2" xfId="3904"/>
    <cellStyle name="20% - 强调文字颜色 4 2 3 2 2 10" xfId="3905"/>
    <cellStyle name="20% - 强调文字颜色 3 4 4 2 10" xfId="3906"/>
    <cellStyle name="20% - 强调文字颜色 4 2 3 2 2 12" xfId="3907"/>
    <cellStyle name="20% - 强调文字颜色 3 4 4 2 12" xfId="3908"/>
    <cellStyle name="20% - 强调文字颜色 4 2 3 2 4" xfId="3909"/>
    <cellStyle name="20% - 强调文字颜色 3 4 4 4" xfId="3910"/>
    <cellStyle name="20% - 强调文字颜色 4 2 3 2 5" xfId="3911"/>
    <cellStyle name="20% - 强调文字颜色 3 4 4 5" xfId="3912"/>
    <cellStyle name="20% - 强调文字颜色 4 2 3 2 6" xfId="3913"/>
    <cellStyle name="20% - 强调文字颜色 3 4 4 6" xfId="3914"/>
    <cellStyle name="20% - 强调文字颜色 4 2 3 2 7" xfId="3915"/>
    <cellStyle name="20% - 强调文字颜色 3 4 4 7" xfId="3916"/>
    <cellStyle name="20% - 强调文字颜色 4 2 3 3" xfId="3917"/>
    <cellStyle name="20% - 强调文字颜色 3 4 5" xfId="3918"/>
    <cellStyle name="20% - 强调文字颜色 3 4 5 2" xfId="3919"/>
    <cellStyle name="20% - 强调文字颜色 3 4 5 3" xfId="3920"/>
    <cellStyle name="20% - 强调文字颜色 3 4 6" xfId="3921"/>
    <cellStyle name="20% - 强调文字颜色 3 4 6 2" xfId="3922"/>
    <cellStyle name="20% - 强调文字颜色 3 4 7" xfId="3923"/>
    <cellStyle name="20% - 强调文字颜色 3 5 2 11" xfId="3924"/>
    <cellStyle name="20% - 强调文字颜色 3 5 2 12" xfId="3925"/>
    <cellStyle name="20% - 强调文字颜色 3 5 2 2" xfId="3926"/>
    <cellStyle name="20% - 强调文字颜色 3 5 2 3" xfId="3927"/>
    <cellStyle name="20% - 强调文字颜色 3 5 2 4" xfId="3928"/>
    <cellStyle name="20% - 强调文字颜色 3 5 2 5" xfId="3929"/>
    <cellStyle name="20% - 强调文字颜色 3 5 2 6" xfId="3930"/>
    <cellStyle name="20% - 强调文字颜色 3 5 3 10" xfId="3931"/>
    <cellStyle name="20% - 强调文字颜色 3 5 3 15" xfId="3932"/>
    <cellStyle name="20% - 强调文字颜色 3 6 14" xfId="3933"/>
    <cellStyle name="20% - 强调文字颜色 3 5 3 7" xfId="3934"/>
    <cellStyle name="20% - 强调文字颜色 3 6 20" xfId="3935"/>
    <cellStyle name="20% - 强调文字颜色 3 6 15" xfId="3936"/>
    <cellStyle name="20% - 强调文字颜色 3 5 3 8" xfId="3937"/>
    <cellStyle name="20% - 强调文字颜色 3 6 21" xfId="3938"/>
    <cellStyle name="20% - 强调文字颜色 3 6 16" xfId="3939"/>
    <cellStyle name="20% - 强调文字颜色 3 5 3 9" xfId="3940"/>
    <cellStyle name="20% - 强调文字颜色 3 5 4" xfId="3941"/>
    <cellStyle name="20% - 强调文字颜色 3 5 5" xfId="3942"/>
    <cellStyle name="20% - 强调文字颜色 3 6 2" xfId="3943"/>
    <cellStyle name="20% - 强调文字颜色 3 6 2 10" xfId="3944"/>
    <cellStyle name="20% - 强调文字颜色 3 6 2 11" xfId="3945"/>
    <cellStyle name="20% - 强调文字颜色 3 6 2 12" xfId="3946"/>
    <cellStyle name="20% - 强调文字颜色 3 6 2 13" xfId="3947"/>
    <cellStyle name="20% - 强调文字颜色 3 6 2 14" xfId="3948"/>
    <cellStyle name="20% - 强调文字颜色 3 6 3" xfId="3949"/>
    <cellStyle name="20% - 强调文字颜色 3 7 10" xfId="3950"/>
    <cellStyle name="20% - 强调文字颜色 3 7 11" xfId="3951"/>
    <cellStyle name="20% - 强调文字颜色 3 7 12" xfId="3952"/>
    <cellStyle name="20% - 强调文字颜色 3 7 13" xfId="3953"/>
    <cellStyle name="20% - 强调文字颜色 3 7 14" xfId="3954"/>
    <cellStyle name="20% - 强调文字颜色 3 7 20" xfId="3955"/>
    <cellStyle name="20% - 强调文字颜色 3 7 15" xfId="3956"/>
    <cellStyle name="20% - 强调文字颜色 3 7 21" xfId="3957"/>
    <cellStyle name="20% - 强调文字颜色 3 7 16" xfId="3958"/>
    <cellStyle name="20% - 强调文字颜色 3 7 22" xfId="3959"/>
    <cellStyle name="20% - 强调文字颜色 3 7 17" xfId="3960"/>
    <cellStyle name="20% - 强调文字颜色 3 7 2" xfId="3961"/>
    <cellStyle name="20% - 强调文字颜色 3 7 2 10" xfId="3962"/>
    <cellStyle name="20% - 强调文字颜色 3 7 2 11" xfId="3963"/>
    <cellStyle name="20% - 强调文字颜色 3 7 2 12" xfId="3964"/>
    <cellStyle name="20% - 强调文字颜色 3 7 2 13" xfId="3965"/>
    <cellStyle name="20% - 强调文字颜色 3 7 2 14" xfId="3966"/>
    <cellStyle name="20% - 强调文字颜色 3 7 2 7" xfId="3967"/>
    <cellStyle name="20% - 强调文字颜色 3 7 2 8" xfId="3968"/>
    <cellStyle name="20% - 强调文字颜色 4 18 2 2 2 2" xfId="3969"/>
    <cellStyle name="20% - 强调文字颜色 3 7 2 9" xfId="3970"/>
    <cellStyle name="20% - 强调文字颜色 3 7 3" xfId="3971"/>
    <cellStyle name="20% - 强调文字颜色 3 7 4" xfId="3972"/>
    <cellStyle name="20% - 强调文字颜色 3 7 5" xfId="3973"/>
    <cellStyle name="20% - 强调文字颜色 3 7 6" xfId="3974"/>
    <cellStyle name="20% - 强调文字颜色 3 7 7" xfId="3975"/>
    <cellStyle name="20% - 强调文字颜色 3 7 8" xfId="3976"/>
    <cellStyle name="20% - 强调文字颜色 3 7 9" xfId="3977"/>
    <cellStyle name="20% - 强调文字颜色 4 18 2" xfId="3978"/>
    <cellStyle name="20% - 强调文字颜色 4 18 2 2 2 2 2" xfId="3979"/>
    <cellStyle name="20% - 强调文字颜色 4 18 2 2 2 2 2 3" xfId="3980"/>
    <cellStyle name="20% - 强调文字颜色 4 18 2 2 2 2 2 3 2" xfId="3981"/>
    <cellStyle name="20% - 强调文字颜色 4 18 2 2 2 2 3" xfId="3982"/>
    <cellStyle name="20% - 强调文字颜色 4 18 2 2 2 3" xfId="3983"/>
    <cellStyle name="20% - 强调文字颜色 4 18 2 2 2 3 2 2" xfId="3984"/>
    <cellStyle name="20% - 强调文字颜色 4 18 2 2 2 3 2 3" xfId="3985"/>
    <cellStyle name="20% - 强调文字颜色 4 2 3 3 15" xfId="3986"/>
    <cellStyle name="20% - 强调文字颜色 4 18 2 2 2 3 4" xfId="3987"/>
    <cellStyle name="20% - 强调文字颜色 4 18 2 2 2 3 4 2" xfId="3988"/>
    <cellStyle name="20% - 强调文字颜色 4 18 2 2 2 4" xfId="3989"/>
    <cellStyle name="20% - 强调文字颜色 4 18 2 2 2 4 2" xfId="3990"/>
    <cellStyle name="20% - 强调文字颜色 4 18 2 2 2 4 3" xfId="3991"/>
    <cellStyle name="20% - 强调文字颜色 4 18 2 2 2 5" xfId="3992"/>
    <cellStyle name="20% - 强调文字颜色 4 18 2 2 2 5 2" xfId="3993"/>
    <cellStyle name="20% - 强调文字颜色 4 18 2 2 3 2" xfId="3994"/>
    <cellStyle name="20% - 强调文字颜色 4 18 2 2 3 3" xfId="3995"/>
    <cellStyle name="20% - 强调文字颜色 4 18 2 2 3 3 2" xfId="3996"/>
    <cellStyle name="20% - 强调文字颜色 4 18 2 2 3 3 3" xfId="3997"/>
    <cellStyle name="20% - 强调文字颜色 4 18 2 2 3 4" xfId="3998"/>
    <cellStyle name="20% - 强调文字颜色 4 18 2 2 3 4 2" xfId="3999"/>
    <cellStyle name="20% - 强调文字颜色 4 18 2 2 3 5" xfId="4000"/>
    <cellStyle name="20% - 强调文字颜色 4 18 2 2 3 6" xfId="4001"/>
    <cellStyle name="20% - 强调文字颜色 4 18 2 2 3 7" xfId="4002"/>
    <cellStyle name="20% - 强调文字颜色 4 18 2 2 4 2 2" xfId="4003"/>
    <cellStyle name="20% - 强调文字颜色 4 18 2 2 4 2 3" xfId="4004"/>
    <cellStyle name="20% - 强调文字颜色 4 18 2 2 6 2" xfId="4005"/>
    <cellStyle name="20% - 强调文字颜色 4 18 2 2 7 2" xfId="4006"/>
    <cellStyle name="20% - 强调文字颜色 4 18 2 3 2 2 3" xfId="4007"/>
    <cellStyle name="20% - 强调文字颜色 4 18 2 3 2 2 3 2" xfId="4008"/>
    <cellStyle name="20% - 强调文字颜色 4 18 2 3 3 2 3 2" xfId="4009"/>
    <cellStyle name="20% - 强调文字颜色 4 18 2 3 3 4 2" xfId="4010"/>
    <cellStyle name="20% - 强调文字颜色 4 2 2 2 4 2" xfId="4011"/>
    <cellStyle name="20% - 强调文字颜色 4 18 2 3 4 2" xfId="4012"/>
    <cellStyle name="20% - 强调文字颜色 4 2 2 2 4 3" xfId="4013"/>
    <cellStyle name="20% - 强调文字颜色 4 18 2 3 4 3" xfId="4014"/>
    <cellStyle name="20% - 强调文字颜色 4 18 2 3 4 3 2" xfId="4015"/>
    <cellStyle name="20% - 强调文字颜色 4 2 2 2 5 2" xfId="4016"/>
    <cellStyle name="20% - 强调文字颜色 4 18 2 3 5 2" xfId="4017"/>
    <cellStyle name="20% - 强调文字颜色 4 18 2 4 2 3 2" xfId="4018"/>
    <cellStyle name="20% - 强调文字颜色 4 2 20" xfId="4019"/>
    <cellStyle name="20% - 强调文字颜色 4 2 15" xfId="4020"/>
    <cellStyle name="20% - 强调文字颜色 4 2 21" xfId="4021"/>
    <cellStyle name="20% - 强调文字颜色 4 2 16" xfId="4022"/>
    <cellStyle name="20% - 强调文字颜色 4 2 23" xfId="4023"/>
    <cellStyle name="20% - 强调文字颜色 4 2 18" xfId="4024"/>
    <cellStyle name="20% - 强调文字颜色 4 2 2" xfId="4025"/>
    <cellStyle name="20% - 强调文字颜色 4 2 2 20" xfId="4026"/>
    <cellStyle name="20% - 强调文字颜色 4 2 2 15" xfId="4027"/>
    <cellStyle name="20% - 强调文字颜色 4 2 2 21" xfId="4028"/>
    <cellStyle name="20% - 强调文字颜色 4 2 2 16" xfId="4029"/>
    <cellStyle name="20% - 强调文字颜色 4 2 2 2 23" xfId="4030"/>
    <cellStyle name="20% - 强调文字颜色 4 2 2 2 18" xfId="4031"/>
    <cellStyle name="20% - 强调文字颜色 4 2 2 2 24" xfId="4032"/>
    <cellStyle name="20% - 强调文字颜色 4 2 2 2 19" xfId="4033"/>
    <cellStyle name="20% - 强调文字颜色 4 2 2 2 25" xfId="4034"/>
    <cellStyle name="20% - 强调文字颜色 4 2 2 2 26" xfId="4035"/>
    <cellStyle name="20% - 强调文字颜色 4 2 2 2 3 2 10" xfId="4036"/>
    <cellStyle name="20% - 强调文字颜色 4 2 2 2 3 2 11" xfId="4037"/>
    <cellStyle name="20% - 强调文字颜色 4 2 2 2 3 2 12" xfId="4038"/>
    <cellStyle name="20% - 强调文字颜色 4 2 2 2 3 2 13" xfId="4039"/>
    <cellStyle name="20% - 强调文字颜色 4 2 2 2 3 2 14" xfId="4040"/>
    <cellStyle name="20% - 强调文字颜色 4 2 2 2 3 2 15" xfId="4041"/>
    <cellStyle name="20% - 强调文字颜色 4 2 2 2 3 2 6" xfId="4042"/>
    <cellStyle name="20% - 强调文字颜色 4 2 2 2 3 2 7" xfId="4043"/>
    <cellStyle name="20% - 强调文字颜色 4 2 2 2 3 6" xfId="4044"/>
    <cellStyle name="20% - 强调文字颜色 4 2 2 2 3 7" xfId="4045"/>
    <cellStyle name="20% - 强调文字颜色 4 2 2 2 3 8" xfId="4046"/>
    <cellStyle name="20% - 强调文字颜色 4 2 2 2 3 9" xfId="4047"/>
    <cellStyle name="20% - 强调文字颜色 4 2 2 2 5 3" xfId="4048"/>
    <cellStyle name="20% - 强调文字颜色 4 2 2 2 6 2" xfId="4049"/>
    <cellStyle name="20% - 强调文字颜色 4 2 2 2 6 3" xfId="4050"/>
    <cellStyle name="20% - 强调文字颜色 4 2 2 3 18" xfId="4051"/>
    <cellStyle name="20% - 强调文字颜色 4 2 2 3 19" xfId="4052"/>
    <cellStyle name="20% - 强调文字颜色 4 2 2 3 2 12" xfId="4053"/>
    <cellStyle name="20% - 强调文字颜色 4 2 2 3 2 13" xfId="4054"/>
    <cellStyle name="20% - 强调文字颜色 4 2 2 3 2 14" xfId="4055"/>
    <cellStyle name="20% - 强调文字颜色 4 2 2 3 2 15" xfId="4056"/>
    <cellStyle name="20% - 强调文字颜色 4 2 2 3 2 6" xfId="4057"/>
    <cellStyle name="20% - 强调文字颜色 4 2 2 3 2 7" xfId="4058"/>
    <cellStyle name="20% - 强调文字颜色 4 2 2 3 2 8" xfId="4059"/>
    <cellStyle name="20% - 强调文字颜色 4 2 2 3 2 9" xfId="4060"/>
    <cellStyle name="20% - 强调文字颜色 4 2 2 3 8" xfId="4061"/>
    <cellStyle name="20% - 强调文字颜色 4 2 2 3 9" xfId="4062"/>
    <cellStyle name="20% - 强调文字颜色 4 2 25" xfId="4063"/>
    <cellStyle name="20% - 强调文字颜色 4 2 26" xfId="4064"/>
    <cellStyle name="20% - 强调文字颜色 4 2 3" xfId="4065"/>
    <cellStyle name="20% - 强调文字颜色 4 2 3 14" xfId="4066"/>
    <cellStyle name="20% - 强调文字颜色 4 2 3 20" xfId="4067"/>
    <cellStyle name="20% - 强调文字颜色 4 2 3 15" xfId="4068"/>
    <cellStyle name="20% - 强调文字颜色 4 2 3 21" xfId="4069"/>
    <cellStyle name="20% - 强调文字颜色 4 2 3 16" xfId="4070"/>
    <cellStyle name="20% - 强调文字颜色 4 2 3 2 23" xfId="4071"/>
    <cellStyle name="20% - 强调文字颜色 4 2 3 2 18" xfId="4072"/>
    <cellStyle name="20% - 强调文字颜色 4 2 3 2 24" xfId="4073"/>
    <cellStyle name="20% - 强调文字颜色 4 2 3 2 19" xfId="4074"/>
    <cellStyle name="20% - 强调文字颜色 4 2 3 2 25" xfId="4075"/>
    <cellStyle name="20% - 强调文字颜色 4 2 3 2 3 2 10" xfId="4076"/>
    <cellStyle name="20% - 强调文字颜色 4 2 3 2 3 2 11" xfId="4077"/>
    <cellStyle name="20% - 强调文字颜色 4 2 3 2 3 2 12" xfId="4078"/>
    <cellStyle name="20% - 强调文字颜色 4 2 3 2 3 2 13" xfId="4079"/>
    <cellStyle name="20% - 强调文字颜色 4 2 3 2 3 2 14" xfId="4080"/>
    <cellStyle name="20% - 强调文字颜色 4 2 3 2 3 2 15" xfId="4081"/>
    <cellStyle name="20% - 强调文字颜色 4 2 3 2 3 2 6" xfId="4082"/>
    <cellStyle name="20% - 强调文字颜色 4 2 3 2 3 2 8" xfId="4083"/>
    <cellStyle name="20% - 强调文字颜色 4 2 3 2 3 2 9" xfId="4084"/>
    <cellStyle name="20% - 强调文字颜色 4 2 3 2 3 8" xfId="4085"/>
    <cellStyle name="20% - 强调文字颜色 4 2 3 2 3 9" xfId="4086"/>
    <cellStyle name="20% - 强调文字颜色 4 2 3 2 4 2" xfId="4087"/>
    <cellStyle name="20% - 强调文字颜色 4 2 3 2 4 3" xfId="4088"/>
    <cellStyle name="20% - 强调文字颜色 4 2 3 2 5 2" xfId="4089"/>
    <cellStyle name="20% - 强调文字颜色 4 2 3 2 5 3" xfId="4090"/>
    <cellStyle name="20% - 强调文字颜色 4 2 3 2 6 2" xfId="4091"/>
    <cellStyle name="20% - 强调文字颜色 4 2 3 2 6 3" xfId="4092"/>
    <cellStyle name="20% - 强调文字颜色 4 2 3 3 16" xfId="40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F24" sqref="F24"/>
    </sheetView>
  </sheetViews>
  <sheetFormatPr defaultColWidth="9.00390625" defaultRowHeight="14.25"/>
  <sheetData>
    <row r="1" ht="14.25">
      <c r="A1" t="s">
        <v>0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3" ht="14.25">
      <c r="A5">
        <v>1</v>
      </c>
      <c r="B5" t="s">
        <v>15</v>
      </c>
      <c r="C5">
        <v>123.142</v>
      </c>
      <c r="D5">
        <v>33.3565</v>
      </c>
      <c r="F5">
        <f>0.4928+0.3</f>
        <v>0.7928</v>
      </c>
      <c r="G5">
        <f>0.4928+0.3</f>
        <v>0.7928</v>
      </c>
      <c r="I5">
        <f>17.6662+0.3</f>
        <v>17.9662</v>
      </c>
      <c r="J5">
        <v>14.6541</v>
      </c>
      <c r="K5">
        <f aca="true" t="shared" si="0" ref="K5:K24">I5/D5</f>
        <v>0.5386116648928995</v>
      </c>
      <c r="L5" t="s">
        <v>16</v>
      </c>
      <c r="M5">
        <v>0.3</v>
      </c>
    </row>
    <row r="6" spans="1:12" ht="14.25">
      <c r="A6">
        <v>2</v>
      </c>
      <c r="B6" t="s">
        <v>17</v>
      </c>
      <c r="C6">
        <v>169.063</v>
      </c>
      <c r="D6">
        <v>22.4092</v>
      </c>
      <c r="F6">
        <v>0.0041</v>
      </c>
      <c r="G6">
        <v>0.0041</v>
      </c>
      <c r="I6">
        <v>5.4064</v>
      </c>
      <c r="J6">
        <v>4.3847</v>
      </c>
      <c r="K6">
        <f t="shared" si="0"/>
        <v>0.24125805472752263</v>
      </c>
      <c r="L6" t="s">
        <v>18</v>
      </c>
    </row>
    <row r="7" spans="1:12" ht="14.25">
      <c r="A7">
        <v>3</v>
      </c>
      <c r="B7" t="s">
        <v>19</v>
      </c>
      <c r="C7">
        <v>67.8</v>
      </c>
      <c r="D7">
        <v>3.6783</v>
      </c>
      <c r="I7">
        <v>2.6019</v>
      </c>
      <c r="J7">
        <v>2.1519</v>
      </c>
      <c r="K7">
        <f t="shared" si="0"/>
        <v>0.7073648152679227</v>
      </c>
      <c r="L7" t="s">
        <v>20</v>
      </c>
    </row>
    <row r="8" spans="1:12" ht="14.25">
      <c r="A8">
        <v>4</v>
      </c>
      <c r="B8" t="s">
        <v>21</v>
      </c>
      <c r="C8" t="s">
        <v>22</v>
      </c>
      <c r="D8">
        <v>6.8307</v>
      </c>
      <c r="F8">
        <v>0.0781</v>
      </c>
      <c r="G8">
        <v>0.0781</v>
      </c>
      <c r="I8">
        <v>2.6278</v>
      </c>
      <c r="J8">
        <v>2.4278</v>
      </c>
      <c r="K8">
        <f t="shared" si="0"/>
        <v>0.3847043494810195</v>
      </c>
      <c r="L8" t="s">
        <v>23</v>
      </c>
    </row>
    <row r="9" spans="1:13" ht="14.25">
      <c r="A9">
        <v>5</v>
      </c>
      <c r="B9" t="s">
        <v>24</v>
      </c>
      <c r="C9">
        <v>158</v>
      </c>
      <c r="D9">
        <v>29.8</v>
      </c>
      <c r="F9">
        <v>0.5</v>
      </c>
      <c r="G9">
        <v>0.5</v>
      </c>
      <c r="I9">
        <f>4.1025+0.5</f>
        <v>4.6025</v>
      </c>
      <c r="J9">
        <v>4.1025</v>
      </c>
      <c r="K9">
        <f t="shared" si="0"/>
        <v>0.1544463087248322</v>
      </c>
      <c r="L9" t="s">
        <v>25</v>
      </c>
      <c r="M9">
        <v>0.5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F10">
        <v>0.0868</v>
      </c>
      <c r="G10">
        <v>0.0868</v>
      </c>
      <c r="I10">
        <v>5.0131</v>
      </c>
      <c r="J10">
        <v>4.0531</v>
      </c>
      <c r="K10">
        <f t="shared" si="0"/>
        <v>0.25598590650292335</v>
      </c>
      <c r="L10" t="s">
        <v>27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I11">
        <v>0.4745</v>
      </c>
      <c r="J11">
        <v>0.3245</v>
      </c>
      <c r="K11">
        <f t="shared" si="0"/>
        <v>0.023089799612655837</v>
      </c>
      <c r="L11" t="s">
        <v>29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I12">
        <v>7.2615</v>
      </c>
      <c r="J12">
        <v>6.5991</v>
      </c>
      <c r="K12">
        <f t="shared" si="0"/>
        <v>0.633290599408702</v>
      </c>
      <c r="L12" t="s">
        <v>31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F13">
        <v>0.1351</v>
      </c>
      <c r="G13">
        <v>0.1351</v>
      </c>
      <c r="I13">
        <v>6.2639</v>
      </c>
      <c r="J13">
        <v>4.7747</v>
      </c>
      <c r="K13">
        <f t="shared" si="0"/>
        <v>0.2811003657414679</v>
      </c>
      <c r="L13" t="s">
        <v>33</v>
      </c>
    </row>
    <row r="14" spans="1:12" ht="14.25">
      <c r="A14">
        <v>10</v>
      </c>
      <c r="B14" t="s">
        <v>34</v>
      </c>
      <c r="C14">
        <v>37</v>
      </c>
      <c r="D14">
        <v>5.61</v>
      </c>
      <c r="F14">
        <v>0.024</v>
      </c>
      <c r="G14">
        <v>0.024</v>
      </c>
      <c r="I14">
        <v>2.0009</v>
      </c>
      <c r="J14">
        <v>1.6009</v>
      </c>
      <c r="K14">
        <f t="shared" si="0"/>
        <v>0.3566666666666667</v>
      </c>
      <c r="L14" t="s">
        <v>35</v>
      </c>
    </row>
    <row r="15" spans="1:13" ht="14.25">
      <c r="A15">
        <v>11</v>
      </c>
      <c r="B15" t="s">
        <v>36</v>
      </c>
      <c r="C15">
        <v>99.253</v>
      </c>
      <c r="D15">
        <v>25.7759</v>
      </c>
      <c r="F15">
        <f>0.0814+0.2</f>
        <v>0.2814</v>
      </c>
      <c r="G15">
        <f>0.0814+0.2</f>
        <v>0.2814</v>
      </c>
      <c r="I15">
        <f>10.9486+0.2</f>
        <v>11.1486</v>
      </c>
      <c r="J15">
        <v>10.3486</v>
      </c>
      <c r="K15">
        <f t="shared" si="0"/>
        <v>0.43252029997012714</v>
      </c>
      <c r="L15" t="s">
        <v>37</v>
      </c>
      <c r="M15">
        <v>0.2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F16">
        <v>0.1482</v>
      </c>
      <c r="G16">
        <v>0.1482</v>
      </c>
      <c r="I16">
        <v>14.3444</v>
      </c>
      <c r="J16">
        <v>12.196</v>
      </c>
      <c r="K16">
        <f t="shared" si="0"/>
        <v>0.669673202614379</v>
      </c>
      <c r="L16" t="s">
        <v>39</v>
      </c>
    </row>
    <row r="17" spans="1:12" ht="14.25">
      <c r="A17">
        <v>13</v>
      </c>
      <c r="B17" t="s">
        <v>40</v>
      </c>
      <c r="C17">
        <v>143</v>
      </c>
      <c r="D17">
        <v>41.92</v>
      </c>
      <c r="F17">
        <v>0.0102</v>
      </c>
      <c r="G17">
        <v>0.0102</v>
      </c>
      <c r="I17">
        <v>2.1542</v>
      </c>
      <c r="J17">
        <v>1.8742</v>
      </c>
      <c r="K17">
        <f t="shared" si="0"/>
        <v>0.05138835877862595</v>
      </c>
      <c r="L17" t="s">
        <v>41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I18">
        <v>6.5603</v>
      </c>
      <c r="J18">
        <v>5.5886</v>
      </c>
      <c r="K18">
        <f t="shared" si="0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I19">
        <v>5.4314</v>
      </c>
      <c r="J19">
        <v>4.7521</v>
      </c>
      <c r="K19">
        <f t="shared" si="0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I20">
        <v>2.3746</v>
      </c>
      <c r="J20">
        <v>2.1403</v>
      </c>
      <c r="K20">
        <f t="shared" si="0"/>
        <v>0.3610845004029622</v>
      </c>
      <c r="L20" t="s">
        <v>46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I21">
        <v>8.6806</v>
      </c>
      <c r="J21">
        <v>7.6681</v>
      </c>
      <c r="K21">
        <f t="shared" si="0"/>
        <v>0.7352141544351184</v>
      </c>
      <c r="L21" t="s">
        <v>43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I22">
        <v>6.9475</v>
      </c>
      <c r="J22">
        <v>6.1101</v>
      </c>
      <c r="K22">
        <f t="shared" si="0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I23">
        <v>2.8256</v>
      </c>
      <c r="J23">
        <v>2.4256</v>
      </c>
      <c r="K23">
        <f t="shared" si="0"/>
        <v>0.2174525361510224</v>
      </c>
      <c r="L23" t="s">
        <v>50</v>
      </c>
    </row>
    <row r="24" spans="1:11" ht="14.25">
      <c r="A24" t="s">
        <v>51</v>
      </c>
      <c r="C24">
        <v>2075.429</v>
      </c>
      <c r="D24">
        <v>334.2987</v>
      </c>
      <c r="F24">
        <f>SUM(F5:F23)</f>
        <v>2.0607</v>
      </c>
      <c r="G24">
        <f>SUM(G5:G23)</f>
        <v>2.0607</v>
      </c>
      <c r="H24">
        <f>SUM(H5:H23)</f>
        <v>0</v>
      </c>
      <c r="I24">
        <f>SUM(I5:I23)</f>
        <v>114.6859</v>
      </c>
      <c r="J24">
        <f>SUM(J5:J23)</f>
        <v>98.1769</v>
      </c>
      <c r="K24">
        <f t="shared" si="0"/>
        <v>0.34306415190965445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4" sqref="A14:IV14"/>
    </sheetView>
  </sheetViews>
  <sheetFormatPr defaultColWidth="9.00390625" defaultRowHeight="14.25"/>
  <sheetData>
    <row r="1" ht="14.25">
      <c r="A1" t="s">
        <v>56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0.2696</v>
      </c>
      <c r="G5">
        <v>1.0624</v>
      </c>
      <c r="H5">
        <f>G5/E5</f>
        <v>0.12036344685382822</v>
      </c>
      <c r="I5">
        <v>18.2356</v>
      </c>
      <c r="J5">
        <v>14.7237</v>
      </c>
      <c r="K5">
        <f aca="true" t="shared" si="0" ref="K5:K24">I5/D5</f>
        <v>0.5466880518039963</v>
      </c>
      <c r="L5" t="s">
        <v>57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0.0887</v>
      </c>
      <c r="G6">
        <v>0.0928</v>
      </c>
      <c r="H6">
        <f aca="true" t="shared" si="1" ref="H6:H24">G6/E6</f>
        <v>0.03741935483870967</v>
      </c>
      <c r="I6">
        <v>5.4951</v>
      </c>
      <c r="J6">
        <v>4.4734</v>
      </c>
      <c r="K6">
        <f t="shared" si="0"/>
        <v>0.24521625046855758</v>
      </c>
      <c r="L6" t="s">
        <v>58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0.0497</v>
      </c>
      <c r="G7">
        <v>0.0497</v>
      </c>
      <c r="H7">
        <f t="shared" si="1"/>
        <v>0.036544117647058824</v>
      </c>
      <c r="I7">
        <v>2.6516</v>
      </c>
      <c r="J7">
        <v>2.2016</v>
      </c>
      <c r="K7">
        <f t="shared" si="0"/>
        <v>0.7208764918576517</v>
      </c>
      <c r="L7" t="s">
        <v>59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0.1054</v>
      </c>
      <c r="G8">
        <v>0.1835</v>
      </c>
      <c r="H8">
        <f t="shared" si="1"/>
        <v>0.12233333333333334</v>
      </c>
      <c r="I8">
        <v>2.7332</v>
      </c>
      <c r="J8">
        <v>2.5332</v>
      </c>
      <c r="K8">
        <f t="shared" si="0"/>
        <v>0.400134686049746</v>
      </c>
      <c r="L8" t="s">
        <v>60</v>
      </c>
    </row>
    <row r="9" spans="1:12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1.3268</v>
      </c>
      <c r="G9">
        <v>1.8268</v>
      </c>
      <c r="H9">
        <f t="shared" si="1"/>
        <v>0.19434042553191488</v>
      </c>
      <c r="I9">
        <v>5.9293</v>
      </c>
      <c r="J9">
        <v>5.1293</v>
      </c>
      <c r="K9">
        <f t="shared" si="0"/>
        <v>0.1989697986577181</v>
      </c>
      <c r="L9" t="s">
        <v>61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0.1941</v>
      </c>
      <c r="G10">
        <v>0.2809</v>
      </c>
      <c r="H10">
        <f t="shared" si="1"/>
        <v>0.06384090909090909</v>
      </c>
      <c r="I10">
        <v>5.2072</v>
      </c>
      <c r="J10">
        <v>4.2472</v>
      </c>
      <c r="K10">
        <f t="shared" si="0"/>
        <v>0.26589731151224244</v>
      </c>
      <c r="L10" t="s">
        <v>62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H11">
        <f t="shared" si="1"/>
        <v>0</v>
      </c>
      <c r="I11">
        <v>0.4745</v>
      </c>
      <c r="J11">
        <v>0.3245</v>
      </c>
      <c r="K11">
        <f t="shared" si="0"/>
        <v>0.023089799612655837</v>
      </c>
      <c r="L11" t="s">
        <v>29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0.0578</v>
      </c>
      <c r="G12">
        <v>0.0578</v>
      </c>
      <c r="H12">
        <f t="shared" si="1"/>
        <v>0.03302857142857143</v>
      </c>
      <c r="I12">
        <v>7.3193</v>
      </c>
      <c r="J12">
        <v>6.6569</v>
      </c>
      <c r="K12">
        <f t="shared" si="0"/>
        <v>0.638331458273375</v>
      </c>
      <c r="L12" t="s">
        <v>63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0.3145</v>
      </c>
      <c r="G13">
        <v>0.4496</v>
      </c>
      <c r="H13">
        <f t="shared" si="1"/>
        <v>0.08646153846153846</v>
      </c>
      <c r="I13">
        <v>6.5784</v>
      </c>
      <c r="J13">
        <v>5.0892</v>
      </c>
      <c r="K13">
        <f t="shared" si="0"/>
        <v>0.2952139475396594</v>
      </c>
      <c r="L13" t="s">
        <v>64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0.1034</v>
      </c>
      <c r="G14">
        <v>0.1274</v>
      </c>
      <c r="H14">
        <f t="shared" si="1"/>
        <v>0.10616666666666669</v>
      </c>
      <c r="I14">
        <v>2.1043</v>
      </c>
      <c r="J14">
        <v>1.7043</v>
      </c>
      <c r="K14">
        <f t="shared" si="0"/>
        <v>0.37509803921568624</v>
      </c>
      <c r="L14" t="s">
        <v>65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0.2476</v>
      </c>
      <c r="G15">
        <v>0.529</v>
      </c>
      <c r="H15">
        <f t="shared" si="1"/>
        <v>0.1653125</v>
      </c>
      <c r="I15">
        <v>11.3962</v>
      </c>
      <c r="J15">
        <v>10.5962</v>
      </c>
      <c r="K15">
        <f t="shared" si="0"/>
        <v>0.442126172122021</v>
      </c>
      <c r="L15" t="s">
        <v>66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0.1206</v>
      </c>
      <c r="G16">
        <v>0.2688</v>
      </c>
      <c r="H16">
        <f t="shared" si="1"/>
        <v>0.1414736842105263</v>
      </c>
      <c r="I16">
        <v>14.465</v>
      </c>
      <c r="J16">
        <v>12.3166</v>
      </c>
      <c r="K16">
        <f t="shared" si="0"/>
        <v>0.6753034547152194</v>
      </c>
      <c r="L16" t="s">
        <v>67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0.0339</v>
      </c>
      <c r="G17">
        <v>0.0441</v>
      </c>
      <c r="H17">
        <f t="shared" si="1"/>
        <v>0.01633333333333333</v>
      </c>
      <c r="I17">
        <v>2.1881</v>
      </c>
      <c r="J17">
        <v>1.9081</v>
      </c>
      <c r="K17">
        <f t="shared" si="0"/>
        <v>0.05219704198473282</v>
      </c>
      <c r="L17" t="s">
        <v>68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H18">
        <f t="shared" si="1"/>
        <v>0</v>
      </c>
      <c r="I18">
        <v>6.5603</v>
      </c>
      <c r="J18">
        <v>5.5886</v>
      </c>
      <c r="K18">
        <f t="shared" si="0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H19">
        <f t="shared" si="1"/>
        <v>0</v>
      </c>
      <c r="I19">
        <v>5.4314</v>
      </c>
      <c r="J19">
        <v>4.7521</v>
      </c>
      <c r="K19">
        <f t="shared" si="0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0.0403</v>
      </c>
      <c r="G20">
        <v>0.0403</v>
      </c>
      <c r="H20">
        <f t="shared" si="1"/>
        <v>0.013852129378200942</v>
      </c>
      <c r="I20">
        <v>2.4149</v>
      </c>
      <c r="J20">
        <v>2.1806</v>
      </c>
      <c r="K20">
        <f t="shared" si="0"/>
        <v>0.36721256633669386</v>
      </c>
      <c r="L20" t="s">
        <v>69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H21">
        <f t="shared" si="1"/>
        <v>0</v>
      </c>
      <c r="I21">
        <v>8.6806</v>
      </c>
      <c r="J21">
        <v>7.6681</v>
      </c>
      <c r="K21">
        <f t="shared" si="0"/>
        <v>0.7352141544351184</v>
      </c>
      <c r="L21" t="s">
        <v>43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H22">
        <f t="shared" si="1"/>
        <v>0</v>
      </c>
      <c r="I22">
        <v>6.9475</v>
      </c>
      <c r="J22">
        <v>6.1101</v>
      </c>
      <c r="K22">
        <f t="shared" si="0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0.1336</v>
      </c>
      <c r="G23">
        <v>0.1336</v>
      </c>
      <c r="H23">
        <f t="shared" si="1"/>
        <v>0.03711111111111111</v>
      </c>
      <c r="I23">
        <v>2.9592</v>
      </c>
      <c r="J23">
        <v>2.5592</v>
      </c>
      <c r="K23">
        <f t="shared" si="0"/>
        <v>0.22773412548772137</v>
      </c>
      <c r="L23" t="s">
        <v>70</v>
      </c>
    </row>
    <row r="24" spans="1:11" ht="14.25">
      <c r="A24" t="s">
        <v>51</v>
      </c>
      <c r="C24">
        <v>2075.429</v>
      </c>
      <c r="D24">
        <v>334.2987</v>
      </c>
      <c r="E24">
        <f>SUM(E5:E23)</f>
        <v>51.033600000000014</v>
      </c>
      <c r="F24">
        <f>SUM(F5:F23)</f>
        <v>3.086</v>
      </c>
      <c r="G24">
        <f>SUM(G5:G23)</f>
        <v>5.1467</v>
      </c>
      <c r="H24">
        <f t="shared" si="1"/>
        <v>0.1008492444193629</v>
      </c>
      <c r="I24">
        <f>SUM(I5:I23)</f>
        <v>117.77170000000001</v>
      </c>
      <c r="J24">
        <f>SUM(J5:J23)</f>
        <v>100.76289999999999</v>
      </c>
      <c r="K24">
        <f t="shared" si="0"/>
        <v>0.3522948189747672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7">
      <selection activeCell="D24" sqref="D24"/>
    </sheetView>
  </sheetViews>
  <sheetFormatPr defaultColWidth="9.00390625" defaultRowHeight="14.25"/>
  <cols>
    <col min="1" max="1" width="4.125" style="0" customWidth="1"/>
    <col min="2" max="2" width="7.125" style="0" customWidth="1"/>
    <col min="3" max="3" width="7.25390625" style="0" customWidth="1"/>
    <col min="4" max="4" width="7.625" style="0" customWidth="1"/>
    <col min="5" max="6" width="7.25390625" style="0" customWidth="1"/>
    <col min="7" max="7" width="7.375" style="0" customWidth="1"/>
    <col min="8" max="8" width="6.625" style="0" customWidth="1"/>
    <col min="9" max="9" width="7.875" style="0" customWidth="1"/>
    <col min="10" max="10" width="7.625" style="0" customWidth="1"/>
    <col min="11" max="11" width="7.00390625" style="0" customWidth="1"/>
    <col min="12" max="12" width="44.75390625" style="0" customWidth="1"/>
  </cols>
  <sheetData>
    <row r="1" ht="14.25">
      <c r="A1" t="s">
        <v>71</v>
      </c>
    </row>
    <row r="2" ht="14.25">
      <c r="L2" t="s">
        <v>1</v>
      </c>
    </row>
    <row r="3" spans="1:12" ht="24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14.75" customHeight="1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0.196</v>
      </c>
      <c r="G5">
        <v>1.2584</v>
      </c>
      <c r="H5">
        <f aca="true" t="shared" si="0" ref="H5:H24">G5/E5</f>
        <v>0.14256905263634922</v>
      </c>
      <c r="I5">
        <v>18.4316</v>
      </c>
      <c r="J5">
        <v>14.9197</v>
      </c>
      <c r="K5">
        <f aca="true" t="shared" si="1" ref="K5:K24">I5/D5</f>
        <v>0.5525639680422108</v>
      </c>
      <c r="L5" t="s">
        <v>72</v>
      </c>
    </row>
    <row r="6" spans="1:12" ht="90" customHeight="1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0.0415</v>
      </c>
      <c r="G6">
        <v>0.1343</v>
      </c>
      <c r="H6">
        <f t="shared" si="0"/>
        <v>0.05415322580645161</v>
      </c>
      <c r="I6">
        <v>5.5366</v>
      </c>
      <c r="J6">
        <v>4.5149</v>
      </c>
      <c r="K6">
        <f t="shared" si="1"/>
        <v>0.24706816843082308</v>
      </c>
      <c r="L6" t="s">
        <v>73</v>
      </c>
    </row>
    <row r="7" spans="1:12" ht="78" customHeight="1">
      <c r="A7">
        <v>3</v>
      </c>
      <c r="B7" t="s">
        <v>19</v>
      </c>
      <c r="C7">
        <v>67.8</v>
      </c>
      <c r="D7">
        <v>3.6783</v>
      </c>
      <c r="E7">
        <v>1.36</v>
      </c>
      <c r="F7">
        <v>0.1331</v>
      </c>
      <c r="G7">
        <v>0.1828</v>
      </c>
      <c r="H7">
        <f t="shared" si="0"/>
        <v>0.13441176470588234</v>
      </c>
      <c r="I7">
        <v>2.7847</v>
      </c>
      <c r="J7">
        <v>2.3347</v>
      </c>
      <c r="K7">
        <f t="shared" si="1"/>
        <v>0.7570616861049941</v>
      </c>
      <c r="L7" t="s">
        <v>74</v>
      </c>
    </row>
    <row r="8" spans="1:12" ht="58.5" customHeight="1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0.1311</v>
      </c>
      <c r="G8">
        <v>0.3146</v>
      </c>
      <c r="H8">
        <f t="shared" si="0"/>
        <v>0.20973333333333333</v>
      </c>
      <c r="I8">
        <v>2.8643</v>
      </c>
      <c r="J8">
        <v>2.6643</v>
      </c>
      <c r="K8">
        <f t="shared" si="1"/>
        <v>0.41932744813855094</v>
      </c>
      <c r="L8" t="s">
        <v>75</v>
      </c>
    </row>
    <row r="9" spans="1:12" ht="90" customHeight="1">
      <c r="A9">
        <v>5</v>
      </c>
      <c r="B9" t="s">
        <v>24</v>
      </c>
      <c r="C9">
        <v>158</v>
      </c>
      <c r="D9">
        <v>29.8</v>
      </c>
      <c r="E9">
        <v>9.4</v>
      </c>
      <c r="F9">
        <v>1.1518</v>
      </c>
      <c r="G9">
        <v>2.9786</v>
      </c>
      <c r="H9">
        <f t="shared" si="0"/>
        <v>0.3168723404255319</v>
      </c>
      <c r="I9">
        <v>7.0811</v>
      </c>
      <c r="J9">
        <v>6.2811</v>
      </c>
      <c r="K9">
        <f t="shared" si="1"/>
        <v>0.23762080536912752</v>
      </c>
      <c r="L9" t="s">
        <v>76</v>
      </c>
    </row>
    <row r="10" spans="1:12" ht="112.5" customHeight="1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0.2863</v>
      </c>
      <c r="G10">
        <v>0.5672</v>
      </c>
      <c r="H10">
        <f t="shared" si="0"/>
        <v>0.12890909090909092</v>
      </c>
      <c r="I10">
        <v>5.4935</v>
      </c>
      <c r="J10">
        <v>4.5335</v>
      </c>
      <c r="K10">
        <f t="shared" si="1"/>
        <v>0.2805167615594761</v>
      </c>
      <c r="L10" t="s">
        <v>77</v>
      </c>
    </row>
    <row r="11" spans="1:12" ht="30" customHeight="1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0.0095</v>
      </c>
      <c r="G11">
        <v>0.0095</v>
      </c>
      <c r="H11">
        <f t="shared" si="0"/>
        <v>0.09499999999999999</v>
      </c>
      <c r="I11">
        <v>0.484</v>
      </c>
      <c r="J11">
        <v>0.334</v>
      </c>
      <c r="K11">
        <f t="shared" si="1"/>
        <v>0.023552082218177926</v>
      </c>
      <c r="L11" t="s">
        <v>78</v>
      </c>
    </row>
    <row r="12" spans="1:12" ht="82.5" customHeight="1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0.2121</v>
      </c>
      <c r="G12">
        <f>0.0578+0.2121</f>
        <v>0.26990000000000003</v>
      </c>
      <c r="H12">
        <f t="shared" si="0"/>
        <v>0.15422857142857144</v>
      </c>
      <c r="I12">
        <v>7.5314</v>
      </c>
      <c r="J12">
        <v>6.869</v>
      </c>
      <c r="K12">
        <f t="shared" si="1"/>
        <v>0.6568291427923567</v>
      </c>
      <c r="L12" t="s">
        <v>79</v>
      </c>
    </row>
    <row r="13" spans="1:12" ht="90" customHeight="1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0.7502</v>
      </c>
      <c r="G13">
        <v>1.1998</v>
      </c>
      <c r="H13">
        <f t="shared" si="0"/>
        <v>0.2307307692307692</v>
      </c>
      <c r="I13">
        <v>7.3286</v>
      </c>
      <c r="J13">
        <v>5.8394</v>
      </c>
      <c r="K13">
        <f t="shared" si="1"/>
        <v>0.3288801130881594</v>
      </c>
      <c r="L13" t="s">
        <v>80</v>
      </c>
    </row>
    <row r="14" spans="1:12" ht="100.5" customHeight="1">
      <c r="A14">
        <v>10</v>
      </c>
      <c r="B14" t="s">
        <v>34</v>
      </c>
      <c r="C14">
        <v>37</v>
      </c>
      <c r="D14">
        <v>5.61</v>
      </c>
      <c r="E14">
        <v>1.2</v>
      </c>
      <c r="F14">
        <v>0.0511</v>
      </c>
      <c r="G14">
        <v>0.1785</v>
      </c>
      <c r="H14">
        <f t="shared" si="0"/>
        <v>0.14875</v>
      </c>
      <c r="I14">
        <v>2.1554</v>
      </c>
      <c r="J14">
        <v>1.7554</v>
      </c>
      <c r="K14">
        <f t="shared" si="1"/>
        <v>0.38420677361853833</v>
      </c>
      <c r="L14" t="s">
        <v>81</v>
      </c>
    </row>
    <row r="15" spans="1:12" ht="111.75" customHeight="1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0.2906</v>
      </c>
      <c r="G15">
        <v>0.8196</v>
      </c>
      <c r="H15">
        <f t="shared" si="0"/>
        <v>0.256125</v>
      </c>
      <c r="I15">
        <v>11.6868</v>
      </c>
      <c r="J15">
        <v>10.8868</v>
      </c>
      <c r="K15">
        <f t="shared" si="1"/>
        <v>0.45340026924375093</v>
      </c>
      <c r="L15" t="s">
        <v>82</v>
      </c>
    </row>
    <row r="16" spans="1:12" ht="72.75" customHeight="1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0.225</v>
      </c>
      <c r="G16">
        <v>0.4938</v>
      </c>
      <c r="H16">
        <f t="shared" si="0"/>
        <v>0.2598947368421053</v>
      </c>
      <c r="I16">
        <v>14.69</v>
      </c>
      <c r="J16">
        <v>12.5416</v>
      </c>
      <c r="K16">
        <f t="shared" si="1"/>
        <v>0.6858076563958916</v>
      </c>
      <c r="L16" t="s">
        <v>83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0.1335</v>
      </c>
      <c r="G17">
        <v>0.1776</v>
      </c>
      <c r="H17">
        <f t="shared" si="0"/>
        <v>0.06577777777777778</v>
      </c>
      <c r="I17">
        <v>2.3216</v>
      </c>
      <c r="J17">
        <v>2.0416</v>
      </c>
      <c r="K17">
        <f t="shared" si="1"/>
        <v>0.05538167938931298</v>
      </c>
      <c r="L17" t="s">
        <v>84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I18">
        <v>6.5603</v>
      </c>
      <c r="J18">
        <v>5.5886</v>
      </c>
      <c r="K18">
        <f t="shared" si="1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84" customHeight="1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0.2053</v>
      </c>
      <c r="G20">
        <v>0.2456</v>
      </c>
      <c r="H20">
        <f t="shared" si="0"/>
        <v>0.08441893238923452</v>
      </c>
      <c r="I20">
        <v>2.6202</v>
      </c>
      <c r="J20">
        <v>2.3859</v>
      </c>
      <c r="K20">
        <f t="shared" si="1"/>
        <v>0.39843072852515854</v>
      </c>
      <c r="L20" t="s">
        <v>85</v>
      </c>
    </row>
    <row r="21" spans="1:12" ht="18" customHeight="1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0.0057</v>
      </c>
      <c r="G21">
        <v>0.0057</v>
      </c>
      <c r="H21">
        <f t="shared" si="0"/>
        <v>0.07125000000000001</v>
      </c>
      <c r="I21">
        <v>8.6863</v>
      </c>
      <c r="J21">
        <v>7.6738</v>
      </c>
      <c r="K21">
        <f t="shared" si="1"/>
        <v>0.7356969229857117</v>
      </c>
      <c r="L21" t="s">
        <v>43</v>
      </c>
    </row>
    <row r="22" spans="1:12" ht="18" customHeight="1">
      <c r="A22">
        <v>18</v>
      </c>
      <c r="B22" t="s">
        <v>48</v>
      </c>
      <c r="C22">
        <v>106.672</v>
      </c>
      <c r="D22">
        <v>9.7665</v>
      </c>
      <c r="E22">
        <v>0.02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2" ht="81.75" customHeight="1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0.3565</v>
      </c>
      <c r="G23">
        <v>0.4901</v>
      </c>
      <c r="H23">
        <f t="shared" si="0"/>
        <v>0.1361388888888889</v>
      </c>
      <c r="I23">
        <v>3.3157</v>
      </c>
      <c r="J23">
        <v>2.9157</v>
      </c>
      <c r="K23">
        <f t="shared" si="1"/>
        <v>0.25516965391985597</v>
      </c>
      <c r="L23" t="s">
        <v>86</v>
      </c>
    </row>
    <row r="24" spans="1:11" ht="18.75" customHeight="1">
      <c r="A24" t="s">
        <v>51</v>
      </c>
      <c r="C24">
        <v>2075.429</v>
      </c>
      <c r="D24">
        <v>334.2987</v>
      </c>
      <c r="E24">
        <f>SUM(E5:E23)</f>
        <v>51.033600000000014</v>
      </c>
      <c r="F24">
        <f>SUM(F5:F23)</f>
        <v>4.1793</v>
      </c>
      <c r="G24">
        <f>SUM(G5:G23)</f>
        <v>9.325999999999999</v>
      </c>
      <c r="H24">
        <f t="shared" si="0"/>
        <v>0.18274235013794826</v>
      </c>
      <c r="I24">
        <f>SUM(I5:I23)</f>
        <v>121.95100000000001</v>
      </c>
      <c r="J24">
        <f>SUM(J5:J23)</f>
        <v>104.94220000000001</v>
      </c>
      <c r="K24">
        <f t="shared" si="1"/>
        <v>0.36479651281922426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22">
      <selection activeCell="P5" sqref="P5"/>
    </sheetView>
  </sheetViews>
  <sheetFormatPr defaultColWidth="9.00390625" defaultRowHeight="14.25"/>
  <cols>
    <col min="1" max="1" width="3.625" style="0" customWidth="1"/>
    <col min="2" max="3" width="7.625" style="0" customWidth="1"/>
    <col min="4" max="4" width="7.875" style="0" customWidth="1"/>
    <col min="5" max="5" width="7.25390625" style="0" customWidth="1"/>
    <col min="6" max="6" width="6.875" style="0" customWidth="1"/>
    <col min="7" max="7" width="7.25390625" style="0" customWidth="1"/>
    <col min="8" max="8" width="6.625" style="0" customWidth="1"/>
    <col min="9" max="9" width="7.875" style="0" customWidth="1"/>
    <col min="10" max="10" width="7.625" style="0" customWidth="1"/>
    <col min="11" max="11" width="7.00390625" style="0" customWidth="1"/>
    <col min="12" max="12" width="44.75390625" style="0" customWidth="1"/>
  </cols>
  <sheetData>
    <row r="1" ht="14.25">
      <c r="A1" t="s">
        <v>87</v>
      </c>
    </row>
    <row r="2" ht="14.25">
      <c r="L2" t="s">
        <v>1</v>
      </c>
    </row>
    <row r="3" spans="1:12" ht="24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93" customHeight="1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0.3337</v>
      </c>
      <c r="G5">
        <v>1.5921</v>
      </c>
      <c r="H5">
        <f aca="true" t="shared" si="0" ref="H5:H28">G5/E5</f>
        <v>0.18037522942016182</v>
      </c>
      <c r="I5">
        <v>18.7653</v>
      </c>
      <c r="J5">
        <v>15.2534</v>
      </c>
      <c r="K5">
        <f aca="true" t="shared" si="1" ref="K5:K28">I5/D5</f>
        <v>0.5625680152294156</v>
      </c>
      <c r="L5" t="s">
        <v>88</v>
      </c>
    </row>
    <row r="6" spans="1:12" ht="78" customHeight="1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0.2521</v>
      </c>
      <c r="G6">
        <v>0.3864</v>
      </c>
      <c r="H6">
        <f t="shared" si="0"/>
        <v>0.15580645161290324</v>
      </c>
      <c r="I6">
        <v>5.7887</v>
      </c>
      <c r="J6">
        <v>4.767</v>
      </c>
      <c r="K6">
        <f t="shared" si="1"/>
        <v>0.25831801224497086</v>
      </c>
      <c r="L6" t="s">
        <v>89</v>
      </c>
    </row>
    <row r="7" spans="1:12" ht="69.75" customHeight="1">
      <c r="A7">
        <v>3</v>
      </c>
      <c r="B7" t="s">
        <v>19</v>
      </c>
      <c r="C7">
        <v>67.8</v>
      </c>
      <c r="D7">
        <v>3.6783</v>
      </c>
      <c r="E7">
        <v>1.36</v>
      </c>
      <c r="F7">
        <v>0.357</v>
      </c>
      <c r="G7">
        <v>0.5398</v>
      </c>
      <c r="H7">
        <f t="shared" si="0"/>
        <v>0.3969117647058823</v>
      </c>
      <c r="I7">
        <v>3.1417</v>
      </c>
      <c r="J7">
        <v>2.6917</v>
      </c>
      <c r="K7">
        <f t="shared" si="1"/>
        <v>0.8541173911861458</v>
      </c>
      <c r="L7" t="s">
        <v>90</v>
      </c>
    </row>
    <row r="8" spans="1:12" ht="58.5" customHeight="1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0.1094</v>
      </c>
      <c r="G8">
        <v>0.424</v>
      </c>
      <c r="H8">
        <f t="shared" si="0"/>
        <v>0.2826666666666667</v>
      </c>
      <c r="I8">
        <v>2.9737</v>
      </c>
      <c r="J8">
        <v>2.7737</v>
      </c>
      <c r="K8">
        <f t="shared" si="1"/>
        <v>0.4353433762279122</v>
      </c>
      <c r="L8" t="s">
        <v>91</v>
      </c>
    </row>
    <row r="9" spans="1:13" ht="94.5" customHeight="1">
      <c r="A9">
        <v>5</v>
      </c>
      <c r="B9" t="s">
        <v>24</v>
      </c>
      <c r="C9">
        <v>158</v>
      </c>
      <c r="D9">
        <v>29.8</v>
      </c>
      <c r="E9">
        <v>9.4</v>
      </c>
      <c r="F9">
        <v>1.5966</v>
      </c>
      <c r="G9">
        <v>4.5752</v>
      </c>
      <c r="H9">
        <f t="shared" si="0"/>
        <v>0.4867234042553191</v>
      </c>
      <c r="I9">
        <v>8.6777</v>
      </c>
      <c r="J9">
        <v>7.3777</v>
      </c>
      <c r="K9">
        <f t="shared" si="1"/>
        <v>0.2911979865771812</v>
      </c>
      <c r="L9" t="s">
        <v>92</v>
      </c>
      <c r="M9">
        <v>0.5</v>
      </c>
    </row>
    <row r="10" spans="1:12" ht="93" customHeight="1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0.2895</v>
      </c>
      <c r="G10">
        <v>0.8567</v>
      </c>
      <c r="H10">
        <f t="shared" si="0"/>
        <v>0.19470454545454544</v>
      </c>
      <c r="I10">
        <v>5.783</v>
      </c>
      <c r="J10">
        <v>4.823</v>
      </c>
      <c r="K10">
        <f t="shared" si="1"/>
        <v>0.2952996144713662</v>
      </c>
      <c r="L10" t="s">
        <v>93</v>
      </c>
    </row>
    <row r="11" spans="1:12" ht="31.5" customHeight="1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0.0033</v>
      </c>
      <c r="G11">
        <v>0.0128</v>
      </c>
      <c r="H11">
        <f t="shared" si="0"/>
        <v>0.128</v>
      </c>
      <c r="I11">
        <v>0.4873</v>
      </c>
      <c r="J11">
        <v>0.3393</v>
      </c>
      <c r="K11">
        <f t="shared" si="1"/>
        <v>0.02371266459693823</v>
      </c>
      <c r="L11" t="s">
        <v>94</v>
      </c>
    </row>
    <row r="12" spans="1:12" ht="104.25" customHeight="1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0.3615</v>
      </c>
      <c r="G12">
        <v>0.6314</v>
      </c>
      <c r="H12">
        <f t="shared" si="0"/>
        <v>0.36079999999999995</v>
      </c>
      <c r="I12">
        <v>7.8929</v>
      </c>
      <c r="J12">
        <v>7.2305</v>
      </c>
      <c r="K12">
        <f t="shared" si="1"/>
        <v>0.688356313719334</v>
      </c>
      <c r="L12" t="s">
        <v>95</v>
      </c>
    </row>
    <row r="13" spans="1:13" ht="81" customHeight="1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1.0699</v>
      </c>
      <c r="G13">
        <v>2.2697</v>
      </c>
      <c r="H13">
        <f t="shared" si="0"/>
        <v>0.43648076923076917</v>
      </c>
      <c r="I13">
        <v>8.3985</v>
      </c>
      <c r="J13">
        <v>6.6093</v>
      </c>
      <c r="K13">
        <f t="shared" si="1"/>
        <v>0.37689321695424866</v>
      </c>
      <c r="L13" t="s">
        <v>96</v>
      </c>
      <c r="M13">
        <v>0.3</v>
      </c>
    </row>
    <row r="14" spans="1:12" ht="83.25" customHeight="1">
      <c r="A14">
        <v>10</v>
      </c>
      <c r="B14" t="s">
        <v>34</v>
      </c>
      <c r="C14">
        <v>37</v>
      </c>
      <c r="D14">
        <v>5.61</v>
      </c>
      <c r="E14">
        <v>1.2</v>
      </c>
      <c r="F14">
        <v>0.0452</v>
      </c>
      <c r="G14">
        <v>0.2237</v>
      </c>
      <c r="H14">
        <f t="shared" si="0"/>
        <v>0.18641666666666667</v>
      </c>
      <c r="I14">
        <v>2.2006</v>
      </c>
      <c r="J14">
        <v>1.8006</v>
      </c>
      <c r="K14">
        <f t="shared" si="1"/>
        <v>0.3922638146167558</v>
      </c>
      <c r="L14" t="s">
        <v>97</v>
      </c>
    </row>
    <row r="15" spans="1:12" ht="95.25" customHeight="1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0.3329</v>
      </c>
      <c r="G15">
        <v>1.1525</v>
      </c>
      <c r="H15">
        <f t="shared" si="0"/>
        <v>0.36015625</v>
      </c>
      <c r="I15">
        <v>12.0197</v>
      </c>
      <c r="J15">
        <v>11.2197</v>
      </c>
      <c r="K15">
        <f t="shared" si="1"/>
        <v>0.4663154341846454</v>
      </c>
      <c r="L15" t="s">
        <v>98</v>
      </c>
    </row>
    <row r="16" spans="1:12" ht="66" customHeight="1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0.0794</v>
      </c>
      <c r="G16">
        <v>0.5732</v>
      </c>
      <c r="H16">
        <f t="shared" si="0"/>
        <v>0.30168421052631583</v>
      </c>
      <c r="I16">
        <v>14.7694</v>
      </c>
      <c r="J16">
        <v>12.621</v>
      </c>
      <c r="K16">
        <f t="shared" si="1"/>
        <v>0.6895144724556488</v>
      </c>
      <c r="L16" t="s">
        <v>99</v>
      </c>
    </row>
    <row r="17" spans="1:12" ht="50.25" customHeight="1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0.0741</v>
      </c>
      <c r="G17">
        <v>0.2517</v>
      </c>
      <c r="H17">
        <f t="shared" si="0"/>
        <v>0.0932222222222222</v>
      </c>
      <c r="I17">
        <v>2.3957</v>
      </c>
      <c r="J17">
        <v>2.1157</v>
      </c>
      <c r="K17">
        <f t="shared" si="1"/>
        <v>0.0571493320610687</v>
      </c>
      <c r="L17" t="s">
        <v>100</v>
      </c>
    </row>
    <row r="18" spans="1:12" ht="21.75" customHeight="1">
      <c r="A18">
        <v>14</v>
      </c>
      <c r="B18" t="s">
        <v>42</v>
      </c>
      <c r="C18">
        <v>134.308</v>
      </c>
      <c r="D18">
        <v>10.3895</v>
      </c>
      <c r="E18">
        <v>0.2712</v>
      </c>
      <c r="F18">
        <v>0.0115</v>
      </c>
      <c r="G18">
        <v>0.0115</v>
      </c>
      <c r="H18">
        <f t="shared" si="0"/>
        <v>0.042404129793510326</v>
      </c>
      <c r="I18">
        <v>6.5718</v>
      </c>
      <c r="J18">
        <v>5.6001</v>
      </c>
      <c r="K18">
        <f t="shared" si="1"/>
        <v>0.6325424707637518</v>
      </c>
      <c r="L18" t="s">
        <v>101</v>
      </c>
    </row>
    <row r="19" spans="1:12" ht="21" customHeight="1">
      <c r="A19">
        <v>15</v>
      </c>
      <c r="B19" t="s">
        <v>44</v>
      </c>
      <c r="C19">
        <v>72.441</v>
      </c>
      <c r="D19">
        <v>7.968</v>
      </c>
      <c r="E19">
        <v>0.1365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80.25" customHeight="1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0.1805</v>
      </c>
      <c r="G20">
        <v>0.4271</v>
      </c>
      <c r="H20">
        <f t="shared" si="0"/>
        <v>0.14680507338535043</v>
      </c>
      <c r="I20">
        <v>2.8017</v>
      </c>
      <c r="J20">
        <v>2.5674</v>
      </c>
      <c r="K20">
        <f t="shared" si="1"/>
        <v>0.4260298344053647</v>
      </c>
      <c r="L20" t="s">
        <v>102</v>
      </c>
    </row>
    <row r="21" spans="1:12" ht="21.75" customHeight="1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0.0216</v>
      </c>
      <c r="G21">
        <v>0.0273</v>
      </c>
      <c r="H21">
        <f t="shared" si="0"/>
        <v>0.34125</v>
      </c>
      <c r="I21">
        <v>8.7079</v>
      </c>
      <c r="J21">
        <v>7.6954</v>
      </c>
      <c r="K21">
        <f t="shared" si="1"/>
        <v>0.7375263617037495</v>
      </c>
      <c r="L21" t="s">
        <v>103</v>
      </c>
    </row>
    <row r="22" spans="1:12" ht="21" customHeight="1">
      <c r="A22">
        <v>18</v>
      </c>
      <c r="B22" t="s">
        <v>48</v>
      </c>
      <c r="C22">
        <v>106.672</v>
      </c>
      <c r="D22">
        <v>9.7665</v>
      </c>
      <c r="E22">
        <v>0.02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3" ht="69.75" customHeight="1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0.4916</v>
      </c>
      <c r="G23">
        <v>0.9817</v>
      </c>
      <c r="H23">
        <f>G23/E23</f>
        <v>0.27269444444444446</v>
      </c>
      <c r="I23">
        <v>3.8073</v>
      </c>
      <c r="J23">
        <v>3.3073</v>
      </c>
      <c r="K23">
        <f t="shared" si="1"/>
        <v>0.2930022086947153</v>
      </c>
      <c r="L23" t="s">
        <v>104</v>
      </c>
      <c r="M23">
        <v>0.1</v>
      </c>
    </row>
    <row r="24" spans="1:12" ht="31.5" customHeight="1">
      <c r="A24">
        <v>20</v>
      </c>
      <c r="B24" t="s">
        <v>105</v>
      </c>
      <c r="C24">
        <v>8.003</v>
      </c>
      <c r="D24">
        <v>4.1623</v>
      </c>
      <c r="F24">
        <v>0.324</v>
      </c>
      <c r="G24">
        <v>0.324</v>
      </c>
      <c r="I24">
        <v>0.324</v>
      </c>
      <c r="J24">
        <v>0.324</v>
      </c>
      <c r="K24">
        <f t="shared" si="1"/>
        <v>0.07784157797371645</v>
      </c>
      <c r="L24" t="s">
        <v>106</v>
      </c>
    </row>
    <row r="25" spans="1:12" ht="42" customHeight="1">
      <c r="A25">
        <v>21</v>
      </c>
      <c r="B25" t="s">
        <v>107</v>
      </c>
      <c r="C25">
        <v>51.962</v>
      </c>
      <c r="D25">
        <v>5.1529</v>
      </c>
      <c r="F25">
        <v>0.597</v>
      </c>
      <c r="G25">
        <v>0.597</v>
      </c>
      <c r="I25">
        <v>0.597</v>
      </c>
      <c r="J25">
        <v>0.597</v>
      </c>
      <c r="K25">
        <f t="shared" si="1"/>
        <v>0.11585709018222748</v>
      </c>
      <c r="L25" t="s">
        <v>108</v>
      </c>
    </row>
    <row r="26" spans="1:12" ht="53.25" customHeight="1">
      <c r="A26">
        <v>22</v>
      </c>
      <c r="B26" t="s">
        <v>109</v>
      </c>
      <c r="C26">
        <v>109.617</v>
      </c>
      <c r="D26">
        <v>10.9462</v>
      </c>
      <c r="F26">
        <v>1.4267</v>
      </c>
      <c r="G26">
        <v>1.4267</v>
      </c>
      <c r="I26">
        <v>1.4267</v>
      </c>
      <c r="J26">
        <v>1.4267</v>
      </c>
      <c r="K26">
        <f t="shared" si="1"/>
        <v>0.13033746871060278</v>
      </c>
      <c r="L26" t="s">
        <v>110</v>
      </c>
    </row>
    <row r="27" spans="1:12" ht="32.25" customHeight="1">
      <c r="A27">
        <v>23</v>
      </c>
      <c r="B27" t="s">
        <v>111</v>
      </c>
      <c r="C27">
        <v>37.72</v>
      </c>
      <c r="D27">
        <v>3.96</v>
      </c>
      <c r="F27">
        <v>0.3083</v>
      </c>
      <c r="G27">
        <v>0.3083</v>
      </c>
      <c r="I27">
        <v>0.3083</v>
      </c>
      <c r="J27">
        <v>0.3083</v>
      </c>
      <c r="K27">
        <f t="shared" si="1"/>
        <v>0.07785353535353536</v>
      </c>
      <c r="L27" t="s">
        <v>112</v>
      </c>
    </row>
    <row r="28" spans="1:11" ht="21" customHeight="1">
      <c r="A28" t="s">
        <v>51</v>
      </c>
      <c r="C28">
        <v>2161.249</v>
      </c>
      <c r="D28">
        <f>SUM(D5:D27)</f>
        <v>348.4068</v>
      </c>
      <c r="E28">
        <f>SUM(E5:E27)</f>
        <v>51.033600000000014</v>
      </c>
      <c r="F28">
        <f>SUM(F5:F27)</f>
        <v>8.265799999999999</v>
      </c>
      <c r="G28">
        <f>SUM(G5:G27)</f>
        <v>17.592799999999997</v>
      </c>
      <c r="H28">
        <f t="shared" si="0"/>
        <v>0.3447297466766991</v>
      </c>
      <c r="I28">
        <f>SUM(I5:I27)</f>
        <v>130.2178</v>
      </c>
      <c r="J28">
        <f>SUM(J5:J27)</f>
        <v>112.31099999999999</v>
      </c>
      <c r="K28">
        <f t="shared" si="1"/>
        <v>0.37375217705280156</v>
      </c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mergeCells count="12">
    <mergeCell ref="A1:L1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Erica</cp:lastModifiedBy>
  <cp:lastPrinted>2020-06-30T02:48:55Z</cp:lastPrinted>
  <dcterms:created xsi:type="dcterms:W3CDTF">2020-04-23T07:17:52Z</dcterms:created>
  <dcterms:modified xsi:type="dcterms:W3CDTF">2020-06-30T08:30:06Z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